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WebDev\508\NCATS\7 - Done\"/>
    </mc:Choice>
  </mc:AlternateContent>
  <xr:revisionPtr revIDLastSave="0" documentId="8_{5C1243D6-F726-4F7E-A226-75C35D5E9546}" xr6:coauthVersionLast="47" xr6:coauthVersionMax="47" xr10:uidLastSave="{00000000-0000-0000-0000-000000000000}"/>
  <bookViews>
    <workbookView xWindow="-28920" yWindow="-120" windowWidth="29040" windowHeight="15720" xr2:uid="{8F88E9B0-C7F7-4BFC-9BA2-3AECCC848291}"/>
  </bookViews>
  <sheets>
    <sheet name="NIH DC Fund FY19-24" sheetId="2" r:id="rId1"/>
  </sheets>
  <definedNames>
    <definedName name="_xlnm._FilterDatabase" localSheetId="0" hidden="1">'NIH DC Fund FY19-24'!$A$1:$G$1769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7" i="2"/>
  <c r="G6" i="2"/>
  <c r="G11" i="2"/>
  <c r="G8" i="2"/>
  <c r="G12" i="2"/>
  <c r="G9" i="2"/>
  <c r="G10" i="2"/>
  <c r="G15" i="2"/>
  <c r="G14" i="2"/>
  <c r="G16" i="2"/>
  <c r="G13" i="2"/>
  <c r="G17" i="2"/>
  <c r="G19" i="2"/>
  <c r="G20" i="2"/>
  <c r="G21" i="2"/>
  <c r="G23" i="2"/>
  <c r="G24" i="2"/>
  <c r="G26" i="2"/>
  <c r="G25" i="2"/>
  <c r="G22" i="2"/>
  <c r="G27" i="2"/>
  <c r="G28" i="2"/>
  <c r="G29" i="2"/>
  <c r="G30" i="2"/>
  <c r="G31" i="2"/>
  <c r="G33" i="2"/>
  <c r="G32" i="2"/>
  <c r="G35" i="2"/>
  <c r="G34" i="2"/>
  <c r="G37" i="2"/>
  <c r="G38" i="2"/>
  <c r="G40" i="2"/>
  <c r="G36" i="2"/>
  <c r="G39" i="2"/>
  <c r="G42" i="2"/>
  <c r="G41" i="2"/>
  <c r="G45" i="2"/>
  <c r="G43" i="2"/>
  <c r="G48" i="2"/>
  <c r="G46" i="2"/>
  <c r="G44" i="2"/>
  <c r="G49" i="2"/>
  <c r="G52" i="2"/>
  <c r="G51" i="2"/>
  <c r="G57" i="2"/>
  <c r="G53" i="2"/>
  <c r="G50" i="2"/>
  <c r="G54" i="2"/>
  <c r="G55" i="2"/>
  <c r="G56" i="2"/>
  <c r="G59" i="2"/>
  <c r="G58" i="2"/>
  <c r="G60" i="2"/>
  <c r="G61" i="2"/>
  <c r="G63" i="2"/>
  <c r="G62" i="2"/>
  <c r="G64" i="2"/>
  <c r="G67" i="2"/>
  <c r="G66" i="2"/>
  <c r="G68" i="2"/>
  <c r="G65" i="2"/>
  <c r="G69" i="2"/>
  <c r="G71" i="2"/>
  <c r="G70" i="2"/>
  <c r="G73" i="2"/>
  <c r="G72" i="2"/>
  <c r="G75" i="2"/>
  <c r="G74" i="2"/>
  <c r="G77" i="2"/>
  <c r="G78" i="2"/>
  <c r="G85" i="2"/>
  <c r="G76" i="2"/>
  <c r="G83" i="2"/>
  <c r="G81" i="2"/>
  <c r="G84" i="2"/>
  <c r="G82" i="2"/>
  <c r="G87" i="2"/>
  <c r="G80" i="2"/>
  <c r="G86" i="2"/>
  <c r="G91" i="2"/>
  <c r="G88" i="2"/>
  <c r="G90" i="2"/>
  <c r="G97" i="2"/>
  <c r="G96" i="2"/>
  <c r="G89" i="2"/>
  <c r="G94" i="2"/>
  <c r="G95" i="2"/>
  <c r="G99" i="2"/>
  <c r="G102" i="2"/>
  <c r="G98" i="2"/>
  <c r="G105" i="2"/>
  <c r="G107" i="2"/>
  <c r="G103" i="2"/>
  <c r="G101" i="2"/>
  <c r="G104" i="2"/>
  <c r="G124" i="2"/>
  <c r="G100" i="2"/>
  <c r="G79" i="2"/>
  <c r="G110" i="2"/>
  <c r="G106" i="2"/>
  <c r="G108" i="2"/>
  <c r="G112" i="2"/>
  <c r="G111" i="2"/>
  <c r="G93" i="2"/>
  <c r="G113" i="2"/>
  <c r="G119" i="2"/>
  <c r="G118" i="2"/>
  <c r="G120" i="2"/>
  <c r="G114" i="2"/>
  <c r="G115" i="2"/>
  <c r="G127" i="2"/>
  <c r="G117" i="2"/>
  <c r="G126" i="2"/>
  <c r="G130" i="2"/>
  <c r="G131" i="2"/>
  <c r="G122" i="2"/>
  <c r="G121" i="2"/>
  <c r="G125" i="2"/>
  <c r="G109" i="2"/>
  <c r="G116" i="2"/>
  <c r="G133" i="2"/>
  <c r="G123" i="2"/>
  <c r="G129" i="2"/>
  <c r="G138" i="2"/>
  <c r="G128" i="2"/>
  <c r="G137" i="2"/>
  <c r="G153" i="2"/>
  <c r="G150" i="2"/>
  <c r="G132" i="2"/>
  <c r="G135" i="2"/>
  <c r="G139" i="2"/>
  <c r="G157" i="2"/>
  <c r="G136" i="2"/>
  <c r="G141" i="2"/>
  <c r="G144" i="2"/>
  <c r="G140" i="2"/>
  <c r="G142" i="2"/>
  <c r="G134" i="2"/>
  <c r="G92" i="2"/>
  <c r="G149" i="2"/>
  <c r="G155" i="2"/>
  <c r="G148" i="2"/>
  <c r="G158" i="2"/>
  <c r="G143" i="2"/>
  <c r="G146" i="2"/>
  <c r="G154" i="2"/>
  <c r="G145" i="2"/>
  <c r="G152" i="2"/>
  <c r="G147" i="2"/>
  <c r="G151" i="2"/>
  <c r="G170" i="2"/>
  <c r="G167" i="2"/>
  <c r="G159" i="2"/>
  <c r="G161" i="2"/>
  <c r="G156" i="2"/>
  <c r="G165" i="2"/>
  <c r="G188" i="2"/>
  <c r="G182" i="2"/>
  <c r="G162" i="2"/>
  <c r="G166" i="2"/>
  <c r="G177" i="2"/>
  <c r="G163" i="2"/>
  <c r="G171" i="2"/>
  <c r="G168" i="2"/>
  <c r="G160" i="2"/>
  <c r="G169" i="2"/>
  <c r="G179" i="2"/>
  <c r="G190" i="2"/>
  <c r="G172" i="2"/>
  <c r="G175" i="2"/>
  <c r="G176" i="2"/>
  <c r="G174" i="2"/>
  <c r="G180" i="2"/>
  <c r="G173" i="2"/>
  <c r="G181" i="2"/>
  <c r="G164" i="2"/>
  <c r="G183" i="2"/>
  <c r="G186" i="2"/>
  <c r="G198" i="2"/>
  <c r="G194" i="2"/>
  <c r="G208" i="2"/>
  <c r="G187" i="2"/>
  <c r="G184" i="2"/>
  <c r="G193" i="2"/>
  <c r="G199" i="2"/>
  <c r="G185" i="2"/>
  <c r="G178" i="2"/>
  <c r="G192" i="2"/>
  <c r="G204" i="2"/>
  <c r="G197" i="2"/>
  <c r="G200" i="2"/>
  <c r="G189" i="2"/>
  <c r="G191" i="2"/>
  <c r="G195" i="2"/>
  <c r="G201" i="2"/>
  <c r="G203" i="2"/>
  <c r="G205" i="2"/>
  <c r="G196" i="2"/>
  <c r="G212" i="2"/>
  <c r="G209" i="2"/>
  <c r="H209" i="2" s="1"/>
  <c r="G213" i="2"/>
  <c r="G248" i="2"/>
  <c r="G207" i="2"/>
  <c r="G206" i="2"/>
  <c r="G210" i="2"/>
  <c r="G216" i="2"/>
  <c r="G249" i="2"/>
  <c r="G222" i="2"/>
  <c r="G214" i="2"/>
  <c r="G217" i="2"/>
  <c r="G226" i="2"/>
  <c r="G257" i="2"/>
  <c r="G211" i="2"/>
  <c r="G228" i="2"/>
  <c r="G223" i="2"/>
  <c r="G219" i="2"/>
  <c r="H219" i="2" s="1"/>
  <c r="G227" i="2"/>
  <c r="G232" i="2"/>
  <c r="G225" i="2"/>
  <c r="G224" i="2"/>
  <c r="G215" i="2"/>
  <c r="G220" i="2"/>
  <c r="G234" i="2"/>
  <c r="G221" i="2"/>
  <c r="G236" i="2"/>
  <c r="G237" i="2"/>
  <c r="G231" i="2"/>
  <c r="G242" i="2"/>
  <c r="G245" i="2"/>
  <c r="G218" i="2"/>
  <c r="G235" i="2"/>
  <c r="G246" i="2"/>
  <c r="G239" i="2"/>
  <c r="G202" i="2"/>
  <c r="G233" i="2"/>
  <c r="G244" i="2"/>
  <c r="G238" i="2"/>
  <c r="G258" i="2"/>
  <c r="G247" i="2"/>
  <c r="G250" i="2"/>
  <c r="G251" i="2"/>
  <c r="G240" i="2"/>
  <c r="G263" i="2"/>
  <c r="G241" i="2"/>
  <c r="G230" i="2"/>
  <c r="G277" i="2"/>
  <c r="G253" i="2"/>
  <c r="H253" i="2" s="1"/>
  <c r="G259" i="2"/>
  <c r="G254" i="2"/>
  <c r="G256" i="2"/>
  <c r="G265" i="2"/>
  <c r="G267" i="2"/>
  <c r="G255" i="2"/>
  <c r="G293" i="2"/>
  <c r="G252" i="2"/>
  <c r="G260" i="2"/>
  <c r="G268" i="2"/>
  <c r="G275" i="2"/>
  <c r="G243" i="2"/>
  <c r="G266" i="2"/>
  <c r="G270" i="2"/>
  <c r="G276" i="2"/>
  <c r="G302" i="2"/>
  <c r="G297" i="2"/>
  <c r="G346" i="2"/>
  <c r="G271" i="2"/>
  <c r="G273" i="2"/>
  <c r="G283" i="2"/>
  <c r="G281" i="2"/>
  <c r="G288" i="2"/>
  <c r="G274" i="2"/>
  <c r="G300" i="2"/>
  <c r="G261" i="2"/>
  <c r="H261" i="2" s="1"/>
  <c r="G294" i="2"/>
  <c r="G285" i="2"/>
  <c r="G264" i="2"/>
  <c r="G279" i="2"/>
  <c r="G296" i="2"/>
  <c r="G292" i="2"/>
  <c r="G272" i="2"/>
  <c r="G298" i="2"/>
  <c r="G287" i="2"/>
  <c r="G289" i="2"/>
  <c r="G280" i="2"/>
  <c r="G278" i="2"/>
  <c r="G306" i="2"/>
  <c r="G269" i="2"/>
  <c r="G309" i="2"/>
  <c r="G295" i="2"/>
  <c r="G290" i="2"/>
  <c r="G318" i="2"/>
  <c r="G286" i="2"/>
  <c r="G282" i="2"/>
  <c r="G291" i="2"/>
  <c r="G305" i="2"/>
  <c r="G351" i="2"/>
  <c r="G332" i="2"/>
  <c r="G313" i="2"/>
  <c r="G299" i="2"/>
  <c r="G310" i="2"/>
  <c r="G301" i="2"/>
  <c r="G321" i="2"/>
  <c r="G343" i="2"/>
  <c r="G335" i="2"/>
  <c r="G304" i="2"/>
  <c r="G315" i="2"/>
  <c r="G314" i="2"/>
  <c r="G329" i="2"/>
  <c r="G326" i="2"/>
  <c r="G311" i="2"/>
  <c r="G319" i="2"/>
  <c r="G320" i="2"/>
  <c r="G348" i="2"/>
  <c r="G379" i="2"/>
  <c r="H321" i="2" s="1"/>
  <c r="G322" i="2"/>
  <c r="G341" i="2"/>
  <c r="G308" i="2"/>
  <c r="G331" i="2"/>
  <c r="G340" i="2"/>
  <c r="G339" i="2"/>
  <c r="G368" i="2"/>
  <c r="G330" i="2"/>
  <c r="G325" i="2"/>
  <c r="G229" i="2"/>
  <c r="G323" i="2"/>
  <c r="G362" i="2"/>
  <c r="G338" i="2"/>
  <c r="G342" i="2"/>
  <c r="G328" i="2"/>
  <c r="G352" i="2"/>
  <c r="G317" i="2"/>
  <c r="G337" i="2"/>
  <c r="G356" i="2"/>
  <c r="G307" i="2"/>
  <c r="G303" i="2"/>
  <c r="G361" i="2"/>
  <c r="G375" i="2"/>
  <c r="G349" i="2"/>
  <c r="G367" i="2"/>
  <c r="G316" i="2"/>
  <c r="G336" i="2"/>
  <c r="G347" i="2"/>
  <c r="G355" i="2"/>
  <c r="G377" i="2"/>
  <c r="G360" i="2"/>
  <c r="G324" i="2"/>
  <c r="G358" i="2"/>
  <c r="G350" i="2"/>
  <c r="G344" i="2"/>
  <c r="G354" i="2"/>
  <c r="G372" i="2"/>
  <c r="G386" i="2"/>
  <c r="G371" i="2"/>
  <c r="G262" i="2"/>
  <c r="G432" i="2"/>
  <c r="G389" i="2"/>
  <c r="H389" i="2" s="1"/>
  <c r="G378" i="2"/>
  <c r="G359" i="2"/>
  <c r="G365" i="2"/>
  <c r="G333" i="2"/>
  <c r="G446" i="2"/>
  <c r="G392" i="2"/>
  <c r="G363" i="2"/>
  <c r="G381" i="2"/>
  <c r="G334" i="2"/>
  <c r="G327" i="2"/>
  <c r="G373" i="2"/>
  <c r="G383" i="2"/>
  <c r="G364" i="2"/>
  <c r="G380" i="2"/>
  <c r="H380" i="2" s="1"/>
  <c r="G418" i="2"/>
  <c r="G470" i="2"/>
  <c r="G413" i="2"/>
  <c r="G353" i="2"/>
  <c r="G312" i="2"/>
  <c r="G284" i="2"/>
  <c r="G370" i="2"/>
  <c r="G387" i="2"/>
  <c r="G390" i="2"/>
  <c r="G391" i="2"/>
  <c r="G514" i="2"/>
  <c r="G399" i="2"/>
  <c r="H399" i="2" s="1"/>
  <c r="G411" i="2"/>
  <c r="G374" i="2"/>
  <c r="G369" i="2"/>
  <c r="G385" i="2"/>
  <c r="G366" i="2"/>
  <c r="G435" i="2"/>
  <c r="G425" i="2"/>
  <c r="G402" i="2"/>
  <c r="G439" i="2"/>
  <c r="H439" i="2" s="1"/>
  <c r="G345" i="2"/>
  <c r="G405" i="2"/>
  <c r="G376" i="2"/>
  <c r="G401" i="2"/>
  <c r="G394" i="2"/>
  <c r="G424" i="2"/>
  <c r="G429" i="2"/>
  <c r="G404" i="2"/>
  <c r="G414" i="2"/>
  <c r="G384" i="2"/>
  <c r="G417" i="2"/>
  <c r="G406" i="2"/>
  <c r="G484" i="2"/>
  <c r="G458" i="2"/>
  <c r="G395" i="2"/>
  <c r="G396" i="2"/>
  <c r="G416" i="2"/>
  <c r="G357" i="2"/>
  <c r="G436" i="2"/>
  <c r="G409" i="2"/>
  <c r="G431" i="2"/>
  <c r="G420" i="2"/>
  <c r="G403" i="2"/>
  <c r="G451" i="2"/>
  <c r="G397" i="2"/>
  <c r="G421" i="2"/>
  <c r="G412" i="2"/>
  <c r="H412" i="2" s="1"/>
  <c r="G408" i="2"/>
  <c r="G398" i="2"/>
  <c r="G400" i="2"/>
  <c r="G393" i="2"/>
  <c r="G427" i="2"/>
  <c r="G415" i="2"/>
  <c r="G448" i="2"/>
  <c r="G481" i="2"/>
  <c r="G430" i="2"/>
  <c r="G438" i="2"/>
  <c r="G447" i="2"/>
  <c r="G388" i="2"/>
  <c r="G442" i="2"/>
  <c r="H442" i="2" s="1"/>
  <c r="G419" i="2"/>
  <c r="G444" i="2"/>
  <c r="G490" i="2"/>
  <c r="G382" i="2"/>
  <c r="G454" i="2"/>
  <c r="G440" i="2"/>
  <c r="G407" i="2"/>
  <c r="G475" i="2"/>
  <c r="G423" i="2"/>
  <c r="G533" i="2"/>
  <c r="G441" i="2"/>
  <c r="G457" i="2"/>
  <c r="G473" i="2"/>
  <c r="G452" i="2"/>
  <c r="G428" i="2"/>
  <c r="G469" i="2"/>
  <c r="G443" i="2"/>
  <c r="G483" i="2"/>
  <c r="G462" i="2"/>
  <c r="G465" i="2"/>
  <c r="G449" i="2"/>
  <c r="H449" i="2" s="1"/>
  <c r="G460" i="2"/>
  <c r="G434" i="2"/>
  <c r="G450" i="2"/>
  <c r="G433" i="2"/>
  <c r="G453" i="2"/>
  <c r="G437" i="2"/>
  <c r="G548" i="2"/>
  <c r="G485" i="2"/>
  <c r="G455" i="2"/>
  <c r="G468" i="2"/>
  <c r="G463" i="2"/>
  <c r="G525" i="2"/>
  <c r="G477" i="2"/>
  <c r="G410" i="2"/>
  <c r="G472" i="2"/>
  <c r="G495" i="2"/>
  <c r="G466" i="2"/>
  <c r="G422" i="2"/>
  <c r="G426" i="2"/>
  <c r="G467" i="2"/>
  <c r="G500" i="2"/>
  <c r="G464" i="2"/>
  <c r="G482" i="2"/>
  <c r="G586" i="2"/>
  <c r="G587" i="2"/>
  <c r="G480" i="2"/>
  <c r="G531" i="2"/>
  <c r="G501" i="2"/>
  <c r="G474" i="2"/>
  <c r="G492" i="2"/>
  <c r="G471" i="2"/>
  <c r="G512" i="2"/>
  <c r="G489" i="2"/>
  <c r="G476" i="2"/>
  <c r="G494" i="2"/>
  <c r="G513" i="2"/>
  <c r="G496" i="2"/>
  <c r="G459" i="2"/>
  <c r="G504" i="2"/>
  <c r="G536" i="2"/>
  <c r="G546" i="2"/>
  <c r="G497" i="2"/>
  <c r="G565" i="2"/>
  <c r="G503" i="2"/>
  <c r="G519" i="2"/>
  <c r="G505" i="2"/>
  <c r="G584" i="2"/>
  <c r="G507" i="2"/>
  <c r="G478" i="2"/>
  <c r="G541" i="2"/>
  <c r="G524" i="2"/>
  <c r="G498" i="2"/>
  <c r="G510" i="2"/>
  <c r="G526" i="2"/>
  <c r="G517" i="2"/>
  <c r="G456" i="2"/>
  <c r="G491" i="2"/>
  <c r="G547" i="2"/>
  <c r="G763" i="2"/>
  <c r="H763" i="2" s="1"/>
  <c r="G543" i="2"/>
  <c r="G486" i="2"/>
  <c r="G461" i="2"/>
  <c r="G561" i="2"/>
  <c r="G558" i="2"/>
  <c r="G595" i="2"/>
  <c r="G488" i="2"/>
  <c r="G493" i="2"/>
  <c r="G589" i="2"/>
  <c r="G522" i="2"/>
  <c r="G518" i="2"/>
  <c r="G540" i="2"/>
  <c r="G539" i="2"/>
  <c r="G479" i="2"/>
  <c r="G532" i="2"/>
  <c r="G582" i="2"/>
  <c r="G511" i="2"/>
  <c r="G509" i="2"/>
  <c r="G508" i="2"/>
  <c r="H508" i="2" s="1"/>
  <c r="G527" i="2"/>
  <c r="G549" i="2"/>
  <c r="G627" i="2"/>
  <c r="G542" i="2"/>
  <c r="G557" i="2"/>
  <c r="H557" i="2" s="1"/>
  <c r="G499" i="2"/>
  <c r="G554" i="2"/>
  <c r="G545" i="2"/>
  <c r="G556" i="2"/>
  <c r="G521" i="2"/>
  <c r="H521" i="2" s="1"/>
  <c r="G523" i="2"/>
  <c r="G535" i="2"/>
  <c r="G591" i="2"/>
  <c r="H591" i="2" s="1"/>
  <c r="G576" i="2"/>
  <c r="G529" i="2"/>
  <c r="G537" i="2"/>
  <c r="H537" i="2" s="1"/>
  <c r="G637" i="2"/>
  <c r="G550" i="2"/>
  <c r="G575" i="2"/>
  <c r="G592" i="2"/>
  <c r="G574" i="2"/>
  <c r="G657" i="2"/>
  <c r="G530" i="2"/>
  <c r="G555" i="2"/>
  <c r="G638" i="2"/>
  <c r="H565" i="2" s="1"/>
  <c r="G563" i="2"/>
  <c r="G515" i="2"/>
  <c r="G520" i="2"/>
  <c r="H520" i="2" s="1"/>
  <c r="G659" i="2"/>
  <c r="G623" i="2"/>
  <c r="G567" i="2"/>
  <c r="G516" i="2"/>
  <c r="G551" i="2"/>
  <c r="G534" i="2"/>
  <c r="G716" i="2"/>
  <c r="G594" i="2"/>
  <c r="G538" i="2"/>
  <c r="G590" i="2"/>
  <c r="G639" i="2"/>
  <c r="H639" i="2" s="1"/>
  <c r="G607" i="2"/>
  <c r="G562" i="2"/>
  <c r="G572" i="2"/>
  <c r="G566" i="2"/>
  <c r="G581" i="2"/>
  <c r="G633" i="2"/>
  <c r="G568" i="2"/>
  <c r="G571" i="2"/>
  <c r="G570" i="2"/>
  <c r="G573" i="2"/>
  <c r="G528" i="2"/>
  <c r="G593" i="2"/>
  <c r="H593" i="2" s="1"/>
  <c r="G502" i="2"/>
  <c r="G619" i="2"/>
  <c r="G1035" i="2"/>
  <c r="G675" i="2"/>
  <c r="G612" i="2"/>
  <c r="G667" i="2"/>
  <c r="G579" i="2"/>
  <c r="G621" i="2"/>
  <c r="G588" i="2"/>
  <c r="G583" i="2"/>
  <c r="G599" i="2"/>
  <c r="G544" i="2"/>
  <c r="G735" i="2"/>
  <c r="H735" i="2" s="1"/>
  <c r="G569" i="2"/>
  <c r="H569" i="2" s="1"/>
  <c r="G601" i="2"/>
  <c r="G445" i="2"/>
  <c r="G597" i="2"/>
  <c r="G709" i="2"/>
  <c r="G609" i="2"/>
  <c r="G614" i="2"/>
  <c r="G506" i="2"/>
  <c r="G647" i="2"/>
  <c r="G603" i="2"/>
  <c r="G649" i="2"/>
  <c r="G608" i="2"/>
  <c r="G712" i="2"/>
  <c r="G606" i="2"/>
  <c r="G580" i="2"/>
  <c r="G564" i="2"/>
  <c r="G605" i="2"/>
  <c r="G604" i="2"/>
  <c r="H604" i="2" s="1"/>
  <c r="G615" i="2"/>
  <c r="H615" i="2" s="1"/>
  <c r="G611" i="2"/>
  <c r="G683" i="2"/>
  <c r="G620" i="2"/>
  <c r="G652" i="2"/>
  <c r="G560" i="2"/>
  <c r="G671" i="2"/>
  <c r="G843" i="2"/>
  <c r="G622" i="2"/>
  <c r="G628" i="2"/>
  <c r="G630" i="2"/>
  <c r="G636" i="2"/>
  <c r="G679" i="2"/>
  <c r="G613" i="2"/>
  <c r="G635" i="2"/>
  <c r="G775" i="2"/>
  <c r="G634" i="2"/>
  <c r="H634" i="2" s="1"/>
  <c r="G610" i="2"/>
  <c r="G596" i="2"/>
  <c r="G577" i="2"/>
  <c r="G616" i="2"/>
  <c r="G617" i="2"/>
  <c r="G651" i="2"/>
  <c r="G662" i="2"/>
  <c r="G706" i="2"/>
  <c r="G487" i="2"/>
  <c r="G642" i="2"/>
  <c r="G646" i="2"/>
  <c r="G645" i="2"/>
  <c r="G845" i="2"/>
  <c r="G721" i="2"/>
  <c r="G722" i="2"/>
  <c r="G723" i="2"/>
  <c r="H723" i="2" s="1"/>
  <c r="G640" i="2"/>
  <c r="G699" i="2"/>
  <c r="G629" i="2"/>
  <c r="G752" i="2"/>
  <c r="G666" i="2"/>
  <c r="G598" i="2"/>
  <c r="G644" i="2"/>
  <c r="G707" i="2"/>
  <c r="G676" i="2"/>
  <c r="H676" i="2" s="1"/>
  <c r="G668" i="2"/>
  <c r="G585" i="2"/>
  <c r="G658" i="2"/>
  <c r="G708" i="2"/>
  <c r="G600" i="2"/>
  <c r="G663" i="2"/>
  <c r="H663" i="2" s="1"/>
  <c r="G660" i="2"/>
  <c r="G665" i="2"/>
  <c r="G618" i="2"/>
  <c r="G727" i="2"/>
  <c r="G809" i="2"/>
  <c r="G654" i="2"/>
  <c r="G664" i="2"/>
  <c r="G672" i="2"/>
  <c r="G553" i="2"/>
  <c r="G877" i="2"/>
  <c r="G713" i="2"/>
  <c r="H713" i="2" s="1"/>
  <c r="G678" i="2"/>
  <c r="G768" i="2"/>
  <c r="G559" i="2"/>
  <c r="G817" i="2"/>
  <c r="G686" i="2"/>
  <c r="G687" i="2"/>
  <c r="G863" i="2"/>
  <c r="G578" i="2"/>
  <c r="G650" i="2"/>
  <c r="G734" i="2"/>
  <c r="G673" i="2"/>
  <c r="G1000" i="2"/>
  <c r="G669" i="2"/>
  <c r="G655" i="2"/>
  <c r="H655" i="2" s="1"/>
  <c r="G698" i="2"/>
  <c r="G641" i="2"/>
  <c r="G695" i="2"/>
  <c r="G717" i="2"/>
  <c r="G736" i="2"/>
  <c r="H736" i="2" s="1"/>
  <c r="G719" i="2"/>
  <c r="G653" i="2"/>
  <c r="H653" i="2" s="1"/>
  <c r="G626" i="2"/>
  <c r="G681" i="2"/>
  <c r="G624" i="2"/>
  <c r="G702" i="2"/>
  <c r="G704" i="2"/>
  <c r="G705" i="2"/>
  <c r="G680" i="2"/>
  <c r="G718" i="2"/>
  <c r="G726" i="2"/>
  <c r="G696" i="2"/>
  <c r="G806" i="2"/>
  <c r="G871" i="2"/>
  <c r="G697" i="2"/>
  <c r="G677" i="2"/>
  <c r="G767" i="2"/>
  <c r="G661" i="2"/>
  <c r="G852" i="2"/>
  <c r="G724" i="2"/>
  <c r="G670" i="2"/>
  <c r="G648" i="2"/>
  <c r="G643" i="2"/>
  <c r="G602" i="2"/>
  <c r="G794" i="2"/>
  <c r="G737" i="2"/>
  <c r="H737" i="2" s="1"/>
  <c r="G729" i="2"/>
  <c r="G714" i="2"/>
  <c r="G631" i="2"/>
  <c r="G762" i="2"/>
  <c r="H762" i="2" s="1"/>
  <c r="G801" i="2"/>
  <c r="G995" i="2"/>
  <c r="G914" i="2"/>
  <c r="G822" i="2"/>
  <c r="G691" i="2"/>
  <c r="G754" i="2"/>
  <c r="G689" i="2"/>
  <c r="H689" i="2" s="1"/>
  <c r="G780" i="2"/>
  <c r="G811" i="2"/>
  <c r="G656" i="2"/>
  <c r="G827" i="2"/>
  <c r="G739" i="2"/>
  <c r="G632" i="2"/>
  <c r="G923" i="2"/>
  <c r="G743" i="2"/>
  <c r="G732" i="2"/>
  <c r="G692" i="2"/>
  <c r="G830" i="2"/>
  <c r="G690" i="2"/>
  <c r="G970" i="2"/>
  <c r="G715" i="2"/>
  <c r="G807" i="2"/>
  <c r="G730" i="2"/>
  <c r="G740" i="2"/>
  <c r="G799" i="2"/>
  <c r="G756" i="2"/>
  <c r="G750" i="2"/>
  <c r="G745" i="2"/>
  <c r="G846" i="2"/>
  <c r="G758" i="2"/>
  <c r="G761" i="2"/>
  <c r="G832" i="2"/>
  <c r="G777" i="2"/>
  <c r="G781" i="2"/>
  <c r="G797" i="2"/>
  <c r="G674" i="2"/>
  <c r="G779" i="2"/>
  <c r="G766" i="2"/>
  <c r="G771" i="2"/>
  <c r="H771" i="2" s="1"/>
  <c r="G703" i="2"/>
  <c r="G850" i="2"/>
  <c r="G788" i="2"/>
  <c r="G773" i="2"/>
  <c r="G741" i="2"/>
  <c r="G824" i="2"/>
  <c r="G915" i="2"/>
  <c r="G684" i="2"/>
  <c r="G919" i="2"/>
  <c r="G685" i="2"/>
  <c r="G701" i="2"/>
  <c r="G749" i="2"/>
  <c r="G839" i="2"/>
  <c r="G747" i="2"/>
  <c r="H747" i="2" s="1"/>
  <c r="G849" i="2"/>
  <c r="G720" i="2"/>
  <c r="G694" i="2"/>
  <c r="G795" i="2"/>
  <c r="G760" i="2"/>
  <c r="G700" i="2"/>
  <c r="H700" i="2" s="1"/>
  <c r="G862" i="2"/>
  <c r="G792" i="2"/>
  <c r="G728" i="2"/>
  <c r="G742" i="2"/>
  <c r="G879" i="2"/>
  <c r="G711" i="2"/>
  <c r="G759" i="2"/>
  <c r="H759" i="2" s="1"/>
  <c r="G859" i="2"/>
  <c r="G894" i="2"/>
  <c r="G552" i="2"/>
  <c r="G688" i="2"/>
  <c r="G776" i="2"/>
  <c r="G826" i="2"/>
  <c r="G738" i="2"/>
  <c r="G988" i="2"/>
  <c r="G825" i="2"/>
  <c r="G783" i="2"/>
  <c r="G790" i="2"/>
  <c r="G950" i="2"/>
  <c r="G787" i="2"/>
  <c r="G860" i="2"/>
  <c r="G870" i="2"/>
  <c r="G770" i="2"/>
  <c r="G1098" i="2"/>
  <c r="G682" i="2"/>
  <c r="G782" i="2"/>
  <c r="G820" i="2"/>
  <c r="G753" i="2"/>
  <c r="G1282" i="2"/>
  <c r="G791" i="2"/>
  <c r="G947" i="2"/>
  <c r="G744" i="2"/>
  <c r="G885" i="2"/>
  <c r="G812" i="2"/>
  <c r="H812" i="2" s="1"/>
  <c r="G785" i="2"/>
  <c r="G625" i="2"/>
  <c r="G765" i="2"/>
  <c r="G725" i="2"/>
  <c r="G834" i="2"/>
  <c r="G898" i="2"/>
  <c r="G829" i="2"/>
  <c r="G804" i="2"/>
  <c r="G917" i="2"/>
  <c r="G710" i="2"/>
  <c r="G746" i="2"/>
  <c r="G948" i="2"/>
  <c r="G967" i="2"/>
  <c r="G876" i="2"/>
  <c r="G864" i="2"/>
  <c r="G800" i="2"/>
  <c r="G838" i="2"/>
  <c r="G813" i="2"/>
  <c r="G831" i="2"/>
  <c r="G840" i="2"/>
  <c r="G796" i="2"/>
  <c r="G774" i="2"/>
  <c r="G764" i="2"/>
  <c r="G769" i="2"/>
  <c r="G751" i="2"/>
  <c r="G984" i="2"/>
  <c r="G847" i="2"/>
  <c r="G841" i="2"/>
  <c r="H841" i="2" s="1"/>
  <c r="G963" i="2"/>
  <c r="H963" i="2" s="1"/>
  <c r="G805" i="2"/>
  <c r="G733" i="2"/>
  <c r="G941" i="2"/>
  <c r="G855" i="2"/>
  <c r="H855" i="2" s="1"/>
  <c r="G857" i="2"/>
  <c r="G856" i="2"/>
  <c r="H856" i="2" s="1"/>
  <c r="G899" i="2"/>
  <c r="G1170" i="2"/>
  <c r="G833" i="2"/>
  <c r="H833" i="2" s="1"/>
  <c r="G755" i="2"/>
  <c r="G994" i="2"/>
  <c r="G835" i="2"/>
  <c r="G920" i="2"/>
  <c r="G808" i="2"/>
  <c r="H808" i="2" s="1"/>
  <c r="G936" i="2"/>
  <c r="G977" i="2"/>
  <c r="G880" i="2"/>
  <c r="H880" i="2" s="1"/>
  <c r="G823" i="2"/>
  <c r="G868" i="2"/>
  <c r="H868" i="2" s="1"/>
  <c r="G869" i="2"/>
  <c r="G938" i="2"/>
  <c r="G757" i="2"/>
  <c r="G786" i="2"/>
  <c r="G819" i="2"/>
  <c r="G854" i="2"/>
  <c r="G889" i="2"/>
  <c r="G903" i="2"/>
  <c r="H903" i="2" s="1"/>
  <c r="G935" i="2"/>
  <c r="G875" i="2"/>
  <c r="G778" i="2"/>
  <c r="H778" i="2" s="1"/>
  <c r="G802" i="2"/>
  <c r="G878" i="2"/>
  <c r="G865" i="2"/>
  <c r="G748" i="2"/>
  <c r="H748" i="2" s="1"/>
  <c r="G881" i="2"/>
  <c r="H881" i="2" s="1"/>
  <c r="G964" i="2"/>
  <c r="G874" i="2"/>
  <c r="G887" i="2"/>
  <c r="H898" i="2" s="1"/>
  <c r="G848" i="2"/>
  <c r="G803" i="2"/>
  <c r="G814" i="2"/>
  <c r="G815" i="2"/>
  <c r="G895" i="2"/>
  <c r="G921" i="2"/>
  <c r="G973" i="2"/>
  <c r="G1003" i="2"/>
  <c r="G784" i="2"/>
  <c r="G900" i="2"/>
  <c r="G999" i="2"/>
  <c r="H999" i="2" s="1"/>
  <c r="G853" i="2"/>
  <c r="G905" i="2"/>
  <c r="H905" i="2" s="1"/>
  <c r="G908" i="2"/>
  <c r="H908" i="2" s="1"/>
  <c r="G1068" i="2"/>
  <c r="G934" i="2"/>
  <c r="G981" i="2"/>
  <c r="G1014" i="2"/>
  <c r="G927" i="2"/>
  <c r="H927" i="2" s="1"/>
  <c r="G842" i="2"/>
  <c r="G913" i="2"/>
  <c r="G1013" i="2"/>
  <c r="H1013" i="2" s="1"/>
  <c r="G1199" i="2"/>
  <c r="G828" i="2"/>
  <c r="G911" i="2"/>
  <c r="G1012" i="2"/>
  <c r="G837" i="2"/>
  <c r="G907" i="2"/>
  <c r="G1022" i="2"/>
  <c r="G1054" i="2"/>
  <c r="G916" i="2"/>
  <c r="H916" i="2" s="1"/>
  <c r="G922" i="2"/>
  <c r="G944" i="2"/>
  <c r="G998" i="2"/>
  <c r="G924" i="2"/>
  <c r="G956" i="2"/>
  <c r="G959" i="2"/>
  <c r="G901" i="2"/>
  <c r="G891" i="2"/>
  <c r="G1191" i="2"/>
  <c r="G925" i="2"/>
  <c r="G1004" i="2"/>
  <c r="G940" i="2"/>
  <c r="H940" i="2" s="1"/>
  <c r="G866" i="2"/>
  <c r="G1042" i="2"/>
  <c r="G928" i="2"/>
  <c r="H928" i="2" s="1"/>
  <c r="G1089" i="2"/>
  <c r="H945" i="2" s="1"/>
  <c r="G731" i="2"/>
  <c r="G798" i="2"/>
  <c r="G1009" i="2"/>
  <c r="G931" i="2"/>
  <c r="G979" i="2"/>
  <c r="G942" i="2"/>
  <c r="G945" i="2"/>
  <c r="G980" i="2"/>
  <c r="G949" i="2"/>
  <c r="G1006" i="2"/>
  <c r="G1057" i="2"/>
  <c r="G904" i="2"/>
  <c r="G867" i="2"/>
  <c r="G1045" i="2"/>
  <c r="H959" i="2" s="1"/>
  <c r="G890" i="2"/>
  <c r="G960" i="2"/>
  <c r="G1032" i="2"/>
  <c r="G962" i="2"/>
  <c r="G810" i="2"/>
  <c r="G954" i="2"/>
  <c r="G966" i="2"/>
  <c r="H966" i="2" s="1"/>
  <c r="G1215" i="2"/>
  <c r="G1108" i="2"/>
  <c r="G884" i="2"/>
  <c r="G1066" i="2"/>
  <c r="G1230" i="2"/>
  <c r="G883" i="2"/>
  <c r="G1088" i="2"/>
  <c r="H1088" i="2" s="1"/>
  <c r="G1017" i="2"/>
  <c r="G882" i="2"/>
  <c r="G844" i="2"/>
  <c r="G985" i="2"/>
  <c r="H985" i="2" s="1"/>
  <c r="G1008" i="2"/>
  <c r="G987" i="2"/>
  <c r="G991" i="2"/>
  <c r="G1023" i="2"/>
  <c r="G909" i="2"/>
  <c r="G872" i="2"/>
  <c r="G851" i="2"/>
  <c r="G932" i="2"/>
  <c r="G996" i="2"/>
  <c r="G886" i="2"/>
  <c r="G1031" i="2"/>
  <c r="G974" i="2"/>
  <c r="G858" i="2"/>
  <c r="H858" i="2" s="1"/>
  <c r="G1112" i="2"/>
  <c r="G1125" i="2"/>
  <c r="G982" i="2"/>
  <c r="G937" i="2"/>
  <c r="G1063" i="2"/>
  <c r="G1093" i="2"/>
  <c r="G902" i="2"/>
  <c r="G1138" i="2"/>
  <c r="G1019" i="2"/>
  <c r="G873" i="2"/>
  <c r="H873" i="2" s="1"/>
  <c r="G772" i="2"/>
  <c r="G1018" i="2"/>
  <c r="G1033" i="2"/>
  <c r="G1046" i="2"/>
  <c r="G933" i="2"/>
  <c r="H933" i="2" s="1"/>
  <c r="G926" i="2"/>
  <c r="G1115" i="2"/>
  <c r="G1027" i="2"/>
  <c r="G1028" i="2"/>
  <c r="G930" i="2"/>
  <c r="G1010" i="2"/>
  <c r="G1038" i="2"/>
  <c r="G892" i="2"/>
  <c r="G958" i="2"/>
  <c r="G1109" i="2"/>
  <c r="G929" i="2"/>
  <c r="H929" i="2" s="1"/>
  <c r="G1107" i="2"/>
  <c r="G1146" i="2"/>
  <c r="G1043" i="2"/>
  <c r="G789" i="2"/>
  <c r="G836" i="2"/>
  <c r="G1196" i="2"/>
  <c r="G1048" i="2"/>
  <c r="H1048" i="2" s="1"/>
  <c r="G1156" i="2"/>
  <c r="G1049" i="2"/>
  <c r="H1049" i="2" s="1"/>
  <c r="G946" i="2"/>
  <c r="G1175" i="2"/>
  <c r="G1194" i="2"/>
  <c r="G983" i="2"/>
  <c r="G1195" i="2"/>
  <c r="G952" i="2"/>
  <c r="H952" i="2" s="1"/>
  <c r="G951" i="2"/>
  <c r="H951" i="2" s="1"/>
  <c r="G1050" i="2"/>
  <c r="G1598" i="2"/>
  <c r="H1598" i="2" s="1"/>
  <c r="G1029" i="2"/>
  <c r="G1106" i="2"/>
  <c r="G1059" i="2"/>
  <c r="G693" i="2"/>
  <c r="G978" i="2"/>
  <c r="H978" i="2" s="1"/>
  <c r="G1149" i="2"/>
  <c r="G1030" i="2"/>
  <c r="G1209" i="2"/>
  <c r="G1001" i="2"/>
  <c r="G1007" i="2"/>
  <c r="G1024" i="2"/>
  <c r="G1200" i="2"/>
  <c r="G1358" i="2"/>
  <c r="G1137" i="2"/>
  <c r="G1134" i="2"/>
  <c r="H1134" i="2" s="1"/>
  <c r="G986" i="2"/>
  <c r="G1020" i="2"/>
  <c r="G1247" i="2"/>
  <c r="H1054" i="2" s="1"/>
  <c r="G997" i="2"/>
  <c r="G976" i="2"/>
  <c r="G1002" i="2"/>
  <c r="G1135" i="2"/>
  <c r="G1005" i="2"/>
  <c r="G1080" i="2"/>
  <c r="G1082" i="2"/>
  <c r="G955" i="2"/>
  <c r="G1036" i="2"/>
  <c r="G1025" i="2"/>
  <c r="H1025" i="2" s="1"/>
  <c r="G939" i="2"/>
  <c r="H939" i="2" s="1"/>
  <c r="G816" i="2"/>
  <c r="G1252" i="2"/>
  <c r="H1252" i="2" s="1"/>
  <c r="G1297" i="2"/>
  <c r="G1091" i="2"/>
  <c r="G1051" i="2"/>
  <c r="G961" i="2"/>
  <c r="G1052" i="2"/>
  <c r="G1140" i="2"/>
  <c r="G1302" i="2"/>
  <c r="G893" i="2"/>
  <c r="G1074" i="2"/>
  <c r="G1270" i="2"/>
  <c r="G1406" i="2"/>
  <c r="G1016" i="2"/>
  <c r="G1177" i="2"/>
  <c r="G1100" i="2"/>
  <c r="G1145" i="2"/>
  <c r="G1102" i="2"/>
  <c r="G968" i="2"/>
  <c r="H968" i="2" s="1"/>
  <c r="G1117" i="2"/>
  <c r="G1257" i="2"/>
  <c r="G1261" i="2"/>
  <c r="G1105" i="2"/>
  <c r="G975" i="2"/>
  <c r="G1198" i="2"/>
  <c r="G1078" i="2"/>
  <c r="G1179" i="2"/>
  <c r="G1201" i="2"/>
  <c r="G1061" i="2"/>
  <c r="G793" i="2"/>
  <c r="G1114" i="2"/>
  <c r="G1158" i="2"/>
  <c r="H1098" i="2" s="1"/>
  <c r="G1039" i="2"/>
  <c r="G989" i="2"/>
  <c r="G1118" i="2"/>
  <c r="G965" i="2"/>
  <c r="G1120" i="2"/>
  <c r="G1122" i="2"/>
  <c r="G896" i="2"/>
  <c r="H896" i="2" s="1"/>
  <c r="G953" i="2"/>
  <c r="G821" i="2"/>
  <c r="G1203" i="2"/>
  <c r="G1228" i="2"/>
  <c r="G1126" i="2"/>
  <c r="G1344" i="2"/>
  <c r="G1101" i="2"/>
  <c r="G972" i="2"/>
  <c r="G888" i="2"/>
  <c r="G897" i="2"/>
  <c r="G971" i="2"/>
  <c r="G1217" i="2"/>
  <c r="G1011" i="2"/>
  <c r="G1133" i="2"/>
  <c r="G861" i="2"/>
  <c r="H861" i="2" s="1"/>
  <c r="G1275" i="2"/>
  <c r="G1064" i="2"/>
  <c r="G1081" i="2"/>
  <c r="G1180" i="2"/>
  <c r="H1126" i="2"/>
  <c r="G1142" i="2"/>
  <c r="G1144" i="2"/>
  <c r="G1021" i="2"/>
  <c r="G1124" i="2"/>
  <c r="G992" i="2"/>
  <c r="G1060" i="2"/>
  <c r="G1243" i="2"/>
  <c r="G1245" i="2"/>
  <c r="G912" i="2"/>
  <c r="G1161" i="2"/>
  <c r="G1425" i="2"/>
  <c r="G1211" i="2"/>
  <c r="G1253" i="2"/>
  <c r="G1141" i="2"/>
  <c r="G1246" i="2"/>
  <c r="G1162" i="2"/>
  <c r="G1040" i="2"/>
  <c r="G1128" i="2"/>
  <c r="G1015" i="2"/>
  <c r="G1153" i="2"/>
  <c r="G957" i="2"/>
  <c r="G1157" i="2"/>
  <c r="H1157" i="2" s="1"/>
  <c r="G918" i="2"/>
  <c r="G1183" i="2"/>
  <c r="G1055" i="2"/>
  <c r="H1055" i="2" s="1"/>
  <c r="G990" i="2"/>
  <c r="G1163" i="2"/>
  <c r="G1164" i="2"/>
  <c r="G1037" i="2"/>
  <c r="G1166" i="2"/>
  <c r="H1166" i="2" s="1"/>
  <c r="G1188" i="2"/>
  <c r="G1047" i="2"/>
  <c r="G1422" i="2"/>
  <c r="G1169" i="2"/>
  <c r="H1161" i="2" s="1"/>
  <c r="G1186" i="2"/>
  <c r="G1313" i="2"/>
  <c r="G1281" i="2"/>
  <c r="G1062" i="2"/>
  <c r="G1207" i="2"/>
  <c r="G1136" i="2"/>
  <c r="G1299" i="2"/>
  <c r="H1299" i="2" s="1"/>
  <c r="G1298" i="2"/>
  <c r="G969" i="2"/>
  <c r="G1150" i="2"/>
  <c r="G1026" i="2"/>
  <c r="G1073" i="2"/>
  <c r="G1370" i="2"/>
  <c r="H1175" i="2" s="1"/>
  <c r="G1154" i="2"/>
  <c r="G1237" i="2"/>
  <c r="G1212" i="2"/>
  <c r="G1070" i="2"/>
  <c r="G1041" i="2"/>
  <c r="G1110" i="2"/>
  <c r="G1069" i="2"/>
  <c r="G1071" i="2"/>
  <c r="G1076" i="2"/>
  <c r="G1182" i="2"/>
  <c r="G1075" i="2"/>
  <c r="G1185" i="2"/>
  <c r="G1077" i="2"/>
  <c r="G1202" i="2"/>
  <c r="G1129" i="2"/>
  <c r="G1096" i="2"/>
  <c r="G1094" i="2"/>
  <c r="G1053" i="2"/>
  <c r="G1087" i="2"/>
  <c r="G1083" i="2"/>
  <c r="G1079" i="2"/>
  <c r="G1173" i="2"/>
  <c r="G1084" i="2"/>
  <c r="H1084" i="2" s="1"/>
  <c r="G1086" i="2"/>
  <c r="G1229" i="2"/>
  <c r="H1229" i="2" s="1"/>
  <c r="G1132" i="2"/>
  <c r="G910" i="2"/>
  <c r="G1192" i="2"/>
  <c r="G1085" i="2"/>
  <c r="G943" i="2"/>
  <c r="H943" i="2" s="1"/>
  <c r="G1409" i="2"/>
  <c r="H1409" i="2" s="1"/>
  <c r="G1457" i="2"/>
  <c r="H1457" i="2" s="1"/>
  <c r="G1090" i="2"/>
  <c r="G1092" i="2"/>
  <c r="G1072" i="2"/>
  <c r="G1361" i="2"/>
  <c r="H1361" i="2" s="1"/>
  <c r="G1097" i="2"/>
  <c r="H1097" i="2" s="1"/>
  <c r="G906" i="2"/>
  <c r="G1216" i="2"/>
  <c r="G1095" i="2"/>
  <c r="G1130" i="2"/>
  <c r="G1058" i="2"/>
  <c r="G1294" i="2"/>
  <c r="G1204" i="2"/>
  <c r="G1205" i="2"/>
  <c r="G1206" i="2"/>
  <c r="G1213" i="2"/>
  <c r="G1328" i="2"/>
  <c r="G1123" i="2"/>
  <c r="G1292" i="2"/>
  <c r="G1113" i="2"/>
  <c r="G1119" i="2"/>
  <c r="G1067" i="2"/>
  <c r="G1320" i="2"/>
  <c r="G1218" i="2"/>
  <c r="G1300" i="2"/>
  <c r="G1197" i="2"/>
  <c r="G1220" i="2"/>
  <c r="G1221" i="2"/>
  <c r="G1116" i="2"/>
  <c r="G1224" i="2"/>
  <c r="G1168" i="2"/>
  <c r="G1236" i="2"/>
  <c r="G1264" i="2"/>
  <c r="H1264" i="2" s="1"/>
  <c r="G1222" i="2"/>
  <c r="G1334" i="2"/>
  <c r="G1148" i="2"/>
  <c r="G1256" i="2"/>
  <c r="G1235" i="2"/>
  <c r="G1099" i="2"/>
  <c r="H1099" i="2" s="1"/>
  <c r="G1364" i="2"/>
  <c r="G1159" i="2"/>
  <c r="G1309" i="2"/>
  <c r="G1160" i="2"/>
  <c r="H1160" i="2" s="1"/>
  <c r="G1234" i="2"/>
  <c r="G1239" i="2"/>
  <c r="G1155" i="2"/>
  <c r="H1155" i="2" s="1"/>
  <c r="G1241" i="2"/>
  <c r="G1307" i="2"/>
  <c r="H1307" i="2" s="1"/>
  <c r="G1242" i="2"/>
  <c r="G1171" i="2"/>
  <c r="G1244" i="2"/>
  <c r="G993" i="2"/>
  <c r="G1152" i="2"/>
  <c r="G1355" i="2"/>
  <c r="G1262" i="2"/>
  <c r="G1249" i="2"/>
  <c r="G1151" i="2"/>
  <c r="G1187" i="2"/>
  <c r="H1187" i="2" s="1"/>
  <c r="G1329" i="2"/>
  <c r="G1414" i="2"/>
  <c r="G1259" i="2"/>
  <c r="G1403" i="2"/>
  <c r="G1312" i="2"/>
  <c r="H1312" i="2" s="1"/>
  <c r="G1450" i="2"/>
  <c r="G1147" i="2"/>
  <c r="H1147" i="2" s="1"/>
  <c r="G1263" i="2"/>
  <c r="G1167" i="2"/>
  <c r="H1167" i="2" s="1"/>
  <c r="G1232" i="2"/>
  <c r="G1127" i="2"/>
  <c r="G1121" i="2"/>
  <c r="G1511" i="2"/>
  <c r="G1437" i="2"/>
  <c r="G1268" i="2"/>
  <c r="G1056" i="2"/>
  <c r="G1271" i="2"/>
  <c r="G1272" i="2"/>
  <c r="G1316" i="2"/>
  <c r="G1564" i="2"/>
  <c r="G1181" i="2"/>
  <c r="G1371" i="2"/>
  <c r="G1283" i="2"/>
  <c r="G1034" i="2"/>
  <c r="G1390" i="2"/>
  <c r="G1189" i="2"/>
  <c r="G1266" i="2"/>
  <c r="G1178" i="2"/>
  <c r="G1193" i="2"/>
  <c r="G1544" i="2"/>
  <c r="G1258" i="2"/>
  <c r="G1287" i="2"/>
  <c r="H1287" i="2" s="1"/>
  <c r="G1274" i="2"/>
  <c r="G1184" i="2"/>
  <c r="G1214" i="2"/>
  <c r="G1585" i="2"/>
  <c r="G1293" i="2"/>
  <c r="G1295" i="2"/>
  <c r="G1210" i="2"/>
  <c r="G1483" i="2"/>
  <c r="G1296" i="2"/>
  <c r="G1278" i="2"/>
  <c r="G1104" i="2"/>
  <c r="G1301" i="2"/>
  <c r="G1139" i="2"/>
  <c r="G1303" i="2"/>
  <c r="G1339" i="2"/>
  <c r="G1305" i="2"/>
  <c r="G1165" i="2"/>
  <c r="G1219" i="2"/>
  <c r="G1065" i="2"/>
  <c r="G1208" i="2"/>
  <c r="H1208" i="2" s="1"/>
  <c r="G1174" i="2"/>
  <c r="G1308" i="2"/>
  <c r="G1227" i="2"/>
  <c r="H1330" i="2"/>
  <c r="G1314" i="2"/>
  <c r="G1315" i="2"/>
  <c r="G1317" i="2"/>
  <c r="G1411" i="2"/>
  <c r="G1342" i="2"/>
  <c r="G1321" i="2"/>
  <c r="G1322" i="2"/>
  <c r="G1471" i="2"/>
  <c r="H1471" i="2" s="1"/>
  <c r="G1323" i="2"/>
  <c r="G1103" i="2"/>
  <c r="G1324" i="2"/>
  <c r="G1325" i="2"/>
  <c r="G1327" i="2"/>
  <c r="G1330" i="2"/>
  <c r="G1254" i="2"/>
  <c r="G1331" i="2"/>
  <c r="G1347" i="2"/>
  <c r="H1347" i="2" s="1"/>
  <c r="G1332" i="2"/>
  <c r="G1333" i="2"/>
  <c r="G1226" i="2"/>
  <c r="G1225" i="2"/>
  <c r="G1441" i="2"/>
  <c r="G1319" i="2"/>
  <c r="G1473" i="2"/>
  <c r="H1473" i="2" s="1"/>
  <c r="G1480" i="2"/>
  <c r="G1231" i="2"/>
  <c r="G1304" i="2"/>
  <c r="G1385" i="2"/>
  <c r="H1385" i="2" s="1"/>
  <c r="G1172" i="2"/>
  <c r="G1613" i="2"/>
  <c r="H1613" i="2" s="1"/>
  <c r="G1343" i="2"/>
  <c r="G1562" i="2"/>
  <c r="G1372" i="2"/>
  <c r="G1251" i="2"/>
  <c r="G1497" i="2"/>
  <c r="G1341" i="2"/>
  <c r="G1345" i="2"/>
  <c r="G1430" i="2"/>
  <c r="G1260" i="2"/>
  <c r="G1348" i="2"/>
  <c r="H1348" i="2" s="1"/>
  <c r="G1349" i="2"/>
  <c r="H1349" i="2" s="1"/>
  <c r="G1498" i="2"/>
  <c r="G1336" i="2"/>
  <c r="H1336" i="2" s="1"/>
  <c r="G1458" i="2"/>
  <c r="G1352" i="2"/>
  <c r="G1353" i="2"/>
  <c r="G1514" i="2"/>
  <c r="G1265" i="2"/>
  <c r="G1310" i="2"/>
  <c r="G1356" i="2"/>
  <c r="G1519" i="2"/>
  <c r="G1520" i="2"/>
  <c r="G1286" i="2"/>
  <c r="G1131" i="2"/>
  <c r="G1277" i="2"/>
  <c r="G1625" i="2"/>
  <c r="G1359" i="2"/>
  <c r="G1360" i="2"/>
  <c r="G1526" i="2"/>
  <c r="H1526" i="2" s="1"/>
  <c r="G1524" i="2"/>
  <c r="G1255" i="2"/>
  <c r="G1290" i="2"/>
  <c r="G1362" i="2"/>
  <c r="G1496" i="2"/>
  <c r="G1267" i="2"/>
  <c r="G1223" i="2"/>
  <c r="G1536" i="2"/>
  <c r="G1540" i="2"/>
  <c r="H1403" i="2" s="1"/>
  <c r="G1363" i="2"/>
  <c r="H1363" i="2" s="1"/>
  <c r="G1516" i="2"/>
  <c r="H1516" i="2" s="1"/>
  <c r="G1378" i="2"/>
  <c r="G1543" i="2"/>
  <c r="G1238" i="2"/>
  <c r="G1365" i="2"/>
  <c r="G1285" i="2"/>
  <c r="G1273" i="2"/>
  <c r="G1284" i="2"/>
  <c r="G1276" i="2"/>
  <c r="G1593" i="2"/>
  <c r="G1586" i="2"/>
  <c r="G1369" i="2"/>
  <c r="G1668" i="2"/>
  <c r="G1436" i="2"/>
  <c r="G1423" i="2"/>
  <c r="G1565" i="2"/>
  <c r="H1565" i="2" s="1"/>
  <c r="G1289" i="2"/>
  <c r="H1289" i="2" s="1"/>
  <c r="G1176" i="2"/>
  <c r="G1375" i="2"/>
  <c r="H1375" i="2" s="1"/>
  <c r="G1454" i="2"/>
  <c r="G1376" i="2"/>
  <c r="G1248" i="2"/>
  <c r="G1379" i="2"/>
  <c r="G1190" i="2"/>
  <c r="G818" i="2"/>
  <c r="G1338" i="2"/>
  <c r="G1384" i="2"/>
  <c r="H1384" i="2" s="1"/>
  <c r="G1469" i="2"/>
  <c r="G1291" i="2"/>
  <c r="H1291" i="2" s="1"/>
  <c r="G1573" i="2"/>
  <c r="G1340" i="2"/>
  <c r="G1447" i="2"/>
  <c r="G1391" i="2"/>
  <c r="G1555" i="2"/>
  <c r="G1250" i="2"/>
  <c r="G1335" i="2"/>
  <c r="H1335" i="2" s="1"/>
  <c r="G1346" i="2"/>
  <c r="G1383" i="2"/>
  <c r="G1393" i="2"/>
  <c r="G1626" i="2"/>
  <c r="G1395" i="2"/>
  <c r="G1111" i="2"/>
  <c r="H1111" i="2" s="1"/>
  <c r="G1306" i="2"/>
  <c r="H1306" i="2" s="1"/>
  <c r="G1492" i="2"/>
  <c r="G1233" i="2"/>
  <c r="G1449" i="2"/>
  <c r="G1399" i="2"/>
  <c r="G1400" i="2"/>
  <c r="G1594" i="2"/>
  <c r="G1401" i="2"/>
  <c r="G1592" i="2"/>
  <c r="G1402" i="2"/>
  <c r="G1311" i="2"/>
  <c r="G1453" i="2"/>
  <c r="G1404" i="2"/>
  <c r="G1405" i="2"/>
  <c r="G1269" i="2"/>
  <c r="G1354" i="2"/>
  <c r="G1410" i="2"/>
  <c r="G1357" i="2"/>
  <c r="G1488" i="2"/>
  <c r="G1417" i="2"/>
  <c r="G1484" i="2"/>
  <c r="G1280" i="2"/>
  <c r="G1535" i="2"/>
  <c r="G1456" i="2"/>
  <c r="H1456" i="2" s="1"/>
  <c r="G1413" i="2"/>
  <c r="G1415" i="2"/>
  <c r="G1420" i="2"/>
  <c r="G1608" i="2"/>
  <c r="G1602" i="2"/>
  <c r="G1485" i="2"/>
  <c r="G1427" i="2"/>
  <c r="G1429" i="2"/>
  <c r="G1563" i="2"/>
  <c r="H1563" i="2" s="1"/>
  <c r="G1337" i="2"/>
  <c r="H1337" i="2" s="1"/>
  <c r="G1494" i="2"/>
  <c r="G1545" i="2"/>
  <c r="G1432" i="2"/>
  <c r="G1433" i="2"/>
  <c r="H1433" i="2" s="1"/>
  <c r="G1438" i="2"/>
  <c r="G1439" i="2"/>
  <c r="G1440" i="2"/>
  <c r="G1601" i="2"/>
  <c r="H1601" i="2" s="1"/>
  <c r="G1240" i="2"/>
  <c r="H1240" i="2" s="1"/>
  <c r="G1508" i="2"/>
  <c r="H1508" i="2" s="1"/>
  <c r="G1651" i="2"/>
  <c r="G1288" i="2"/>
  <c r="H1288" i="2" s="1"/>
  <c r="G1445" i="2"/>
  <c r="H1445" i="2" s="1"/>
  <c r="G1418" i="2"/>
  <c r="G1583" i="2"/>
  <c r="G1582" i="2"/>
  <c r="G1421" i="2"/>
  <c r="H1421" i="2" s="1"/>
  <c r="G1448" i="2"/>
  <c r="G1624" i="2"/>
  <c r="G1386" i="2"/>
  <c r="G1368" i="2"/>
  <c r="G1389" i="2"/>
  <c r="G1279" i="2"/>
  <c r="G1431" i="2"/>
  <c r="G1394" i="2"/>
  <c r="G1459" i="2"/>
  <c r="G1377" i="2"/>
  <c r="G1461" i="2"/>
  <c r="H1461" i="2" s="1"/>
  <c r="G1462" i="2"/>
  <c r="G1463" i="2"/>
  <c r="G1143" i="2"/>
  <c r="G1546" i="2"/>
  <c r="G1639" i="2"/>
  <c r="G1467" i="2"/>
  <c r="G1468" i="2"/>
  <c r="H1468" i="2" s="1"/>
  <c r="G1470" i="2"/>
  <c r="G1380" i="2"/>
  <c r="G1472" i="2"/>
  <c r="G1474" i="2"/>
  <c r="G1326" i="2"/>
  <c r="G1475" i="2"/>
  <c r="G1476" i="2"/>
  <c r="G1477" i="2"/>
  <c r="G1479" i="2"/>
  <c r="H1479" i="2" s="1"/>
  <c r="G1481" i="2"/>
  <c r="H1535" i="2" s="1"/>
  <c r="G1673" i="2"/>
  <c r="G1407" i="2"/>
  <c r="H1407" i="2" s="1"/>
  <c r="G1534" i="2"/>
  <c r="G1416" i="2"/>
  <c r="G1744" i="2"/>
  <c r="H1744" i="2" s="1"/>
  <c r="G1381" i="2"/>
  <c r="G1486" i="2"/>
  <c r="G1571" i="2"/>
  <c r="G1487" i="2"/>
  <c r="G1489" i="2"/>
  <c r="G1443" i="2"/>
  <c r="G1466" i="2"/>
  <c r="G1490" i="2"/>
  <c r="G1493" i="2"/>
  <c r="H1493" i="2" s="1"/>
  <c r="G1629" i="2"/>
  <c r="G1495" i="2"/>
  <c r="G1428" i="2"/>
  <c r="G1396" i="2"/>
  <c r="G1667" i="2"/>
  <c r="G1499" i="2"/>
  <c r="G1596" i="2"/>
  <c r="G1500" i="2"/>
  <c r="G1501" i="2"/>
  <c r="G1502" i="2"/>
  <c r="G1434" i="2"/>
  <c r="G1503" i="2"/>
  <c r="G1408" i="2"/>
  <c r="G1350" i="2"/>
  <c r="G1505" i="2"/>
  <c r="G1506" i="2"/>
  <c r="G1435" i="2"/>
  <c r="H1435" i="2" s="1"/>
  <c r="G1507" i="2"/>
  <c r="H1571" i="2" s="1"/>
  <c r="G1509" i="2"/>
  <c r="H1509" i="2" s="1"/>
  <c r="G1510" i="2"/>
  <c r="H1510" i="2" s="1"/>
  <c r="G1512" i="2"/>
  <c r="G1513" i="2"/>
  <c r="G1515" i="2"/>
  <c r="H1515" i="2" s="1"/>
  <c r="G1517" i="2"/>
  <c r="H1517" i="2" s="1"/>
  <c r="G1518" i="2"/>
  <c r="G1521" i="2"/>
  <c r="G1522" i="2"/>
  <c r="G1523" i="2"/>
  <c r="G1525" i="2"/>
  <c r="G1527" i="2"/>
  <c r="H1527" i="2" s="1"/>
  <c r="G1528" i="2"/>
  <c r="G1529" i="2"/>
  <c r="H1529" i="2" s="1"/>
  <c r="G1599" i="2"/>
  <c r="H1599" i="2" s="1"/>
  <c r="G1318" i="2"/>
  <c r="G1530" i="2"/>
  <c r="G1531" i="2"/>
  <c r="G1532" i="2"/>
  <c r="G1533" i="2"/>
  <c r="G1537" i="2"/>
  <c r="G1424" i="2"/>
  <c r="H1424" i="2" s="1"/>
  <c r="G1539" i="2"/>
  <c r="G1541" i="2"/>
  <c r="H1541" i="2" s="1"/>
  <c r="G1628" i="2"/>
  <c r="H1628" i="2" s="1"/>
  <c r="G1657" i="2"/>
  <c r="G1547" i="2"/>
  <c r="H1547" i="2" s="1"/>
  <c r="G1548" i="2"/>
  <c r="G1643" i="2"/>
  <c r="G1412" i="2"/>
  <c r="G1549" i="2"/>
  <c r="G1550" i="2"/>
  <c r="G1551" i="2"/>
  <c r="H1551" i="2" s="1"/>
  <c r="G1661" i="2"/>
  <c r="G1553" i="2"/>
  <c r="H1553" i="2" s="1"/>
  <c r="G1554" i="2"/>
  <c r="G1367" i="2"/>
  <c r="G1556" i="2"/>
  <c r="G1557" i="2"/>
  <c r="G1558" i="2"/>
  <c r="G1560" i="2"/>
  <c r="G1426" i="2"/>
  <c r="G1561" i="2"/>
  <c r="G1373" i="2"/>
  <c r="G1388" i="2"/>
  <c r="G1444" i="2"/>
  <c r="H1444" i="2" s="1"/>
  <c r="G1566" i="2"/>
  <c r="G1567" i="2"/>
  <c r="G1568" i="2"/>
  <c r="G1569" i="2"/>
  <c r="G1570" i="2"/>
  <c r="G1572" i="2"/>
  <c r="G1574" i="2"/>
  <c r="G1575" i="2"/>
  <c r="H1575" i="2" s="1"/>
  <c r="G1576" i="2"/>
  <c r="H1576" i="2" s="1"/>
  <c r="G1387" i="2"/>
  <c r="G1577" i="2"/>
  <c r="H1577" i="2" s="1"/>
  <c r="G1442" i="2"/>
  <c r="G1578" i="2"/>
  <c r="G1552" i="2"/>
  <c r="H1552" i="2" s="1"/>
  <c r="G1446" i="2"/>
  <c r="G1579" i="2"/>
  <c r="G1366" i="2"/>
  <c r="G1580" i="2"/>
  <c r="G1581" i="2"/>
  <c r="H1581" i="2" s="1"/>
  <c r="G1478" i="2"/>
  <c r="G1584" i="2"/>
  <c r="G1392" i="2"/>
  <c r="G1451" i="2"/>
  <c r="G1587" i="2"/>
  <c r="H1587" i="2" s="1"/>
  <c r="G1656" i="2"/>
  <c r="G1588" i="2"/>
  <c r="G1655" i="2"/>
  <c r="H1655" i="2" s="1"/>
  <c r="G1589" i="2"/>
  <c r="G1591" i="2"/>
  <c r="G1671" i="2"/>
  <c r="G1460" i="2"/>
  <c r="H1460" i="2" s="1"/>
  <c r="G1398" i="2"/>
  <c r="G1664" i="2"/>
  <c r="H1664" i="2" s="1"/>
  <c r="G1721" i="2"/>
  <c r="G1595" i="2"/>
  <c r="G1351" i="2"/>
  <c r="G1649" i="2"/>
  <c r="G1597" i="2"/>
  <c r="G1374" i="2"/>
  <c r="G1482" i="2"/>
  <c r="H1482" i="2" s="1"/>
  <c r="G1397" i="2"/>
  <c r="H1397" i="2" s="1"/>
  <c r="G1600" i="2"/>
  <c r="G1419" i="2"/>
  <c r="H1419" i="2" s="1"/>
  <c r="G1652" i="2"/>
  <c r="G1603" i="2"/>
  <c r="G1606" i="2"/>
  <c r="H1606" i="2" s="1"/>
  <c r="G1607" i="2"/>
  <c r="G1631" i="2"/>
  <c r="H1631" i="2" s="1"/>
  <c r="G1638" i="2"/>
  <c r="H1638" i="2" s="1"/>
  <c r="G1538" i="2"/>
  <c r="G1609" i="2"/>
  <c r="G1674" i="2"/>
  <c r="G1504" i="2"/>
  <c r="G1610" i="2"/>
  <c r="G1612" i="2"/>
  <c r="G1615" i="2"/>
  <c r="H1615" i="2" s="1"/>
  <c r="G1632" i="2"/>
  <c r="G1455" i="2"/>
  <c r="G1614" i="2"/>
  <c r="H1614" i="2" s="1"/>
  <c r="G1616" i="2"/>
  <c r="H1616" i="2" s="1"/>
  <c r="G1491" i="2"/>
  <c r="H1491" i="2" s="1"/>
  <c r="G1619" i="2"/>
  <c r="G1044" i="2"/>
  <c r="G1620" i="2"/>
  <c r="G1621" i="2"/>
  <c r="G1622" i="2"/>
  <c r="H1622" i="2" s="1"/>
  <c r="G1618" i="2"/>
  <c r="G1617" i="2"/>
  <c r="H1617" i="2" s="1"/>
  <c r="G1605" i="2"/>
  <c r="G1559" i="2"/>
  <c r="G1452" i="2"/>
  <c r="G1465" i="2"/>
  <c r="G1635" i="2"/>
  <c r="G1636" i="2"/>
  <c r="G1689" i="2"/>
  <c r="G1637" i="2"/>
  <c r="G1634" i="2"/>
  <c r="G1640" i="2"/>
  <c r="H1722" i="2" s="1"/>
  <c r="G1691" i="2"/>
  <c r="G1690" i="2"/>
  <c r="G1642" i="2"/>
  <c r="G1633" i="2"/>
  <c r="G1611" i="2"/>
  <c r="H1611" i="2" s="1"/>
  <c r="G1644" i="2"/>
  <c r="G1645" i="2"/>
  <c r="G1590" i="2"/>
  <c r="G1648" i="2"/>
  <c r="G1464" i="2"/>
  <c r="G1630" i="2"/>
  <c r="G1542" i="2"/>
  <c r="G1650" i="2"/>
  <c r="G1694" i="2"/>
  <c r="G1688" i="2"/>
  <c r="H1688" i="2" s="1"/>
  <c r="G1653" i="2"/>
  <c r="G1654" i="2"/>
  <c r="G1702" i="2"/>
  <c r="G1723" i="2"/>
  <c r="G1658" i="2"/>
  <c r="H1658" i="2" s="1"/>
  <c r="G1659" i="2"/>
  <c r="H1659" i="2" s="1"/>
  <c r="G1660" i="2"/>
  <c r="H1660" i="2" s="1"/>
  <c r="G1662" i="2"/>
  <c r="G1682" i="2"/>
  <c r="G1663" i="2"/>
  <c r="G1627" i="2"/>
  <c r="G1666" i="2"/>
  <c r="G1665" i="2"/>
  <c r="G1646" i="2"/>
  <c r="G1670" i="2"/>
  <c r="G1684" i="2"/>
  <c r="G1669" i="2"/>
  <c r="G1604" i="2"/>
  <c r="G1672" i="2"/>
  <c r="G1675" i="2"/>
  <c r="H1675" i="2" s="1"/>
  <c r="G1676" i="2"/>
  <c r="H1676" i="2" s="1"/>
  <c r="G1712" i="2"/>
  <c r="G1713" i="2"/>
  <c r="G1714" i="2"/>
  <c r="H1714" i="2" s="1"/>
  <c r="G1677" i="2"/>
  <c r="G1715" i="2"/>
  <c r="H1715" i="2" s="1"/>
  <c r="G1678" i="2"/>
  <c r="G1693" i="2"/>
  <c r="G1680" i="2"/>
  <c r="G1708" i="2"/>
  <c r="G1681" i="2"/>
  <c r="G1685" i="2"/>
  <c r="G1623" i="2"/>
  <c r="G1687" i="2"/>
  <c r="G1703" i="2"/>
  <c r="G1647" i="2"/>
  <c r="H1647" i="2" s="1"/>
  <c r="G1711" i="2"/>
  <c r="G1641" i="2"/>
  <c r="G1698" i="2"/>
  <c r="G1692" i="2"/>
  <c r="G1730" i="2"/>
  <c r="G1686" i="2"/>
  <c r="G1679" i="2"/>
  <c r="G1700" i="2"/>
  <c r="H1700" i="2" s="1"/>
  <c r="G1696" i="2"/>
  <c r="G1704" i="2"/>
  <c r="G1701" i="2"/>
  <c r="G1382" i="2"/>
  <c r="G1695" i="2"/>
  <c r="G1705" i="2"/>
  <c r="G1706" i="2"/>
  <c r="H1706" i="2" s="1"/>
  <c r="G1707" i="2"/>
  <c r="G1699" i="2"/>
  <c r="G1709" i="2"/>
  <c r="H1709" i="2" s="1"/>
  <c r="G1710" i="2"/>
  <c r="G1683" i="2"/>
  <c r="H1683" i="2" s="1"/>
  <c r="G1716" i="2"/>
  <c r="G1717" i="2"/>
  <c r="G1718" i="2"/>
  <c r="G1719" i="2"/>
  <c r="G1720" i="2"/>
  <c r="H1720" i="2" s="1"/>
  <c r="G1735" i="2"/>
  <c r="G1722" i="2"/>
  <c r="G1726" i="2"/>
  <c r="H1726" i="2" s="1"/>
  <c r="G1729" i="2"/>
  <c r="G1727" i="2"/>
  <c r="G1728" i="2"/>
  <c r="G1724" i="2"/>
  <c r="G1740" i="2"/>
  <c r="G1731" i="2"/>
  <c r="H1731" i="2" s="1"/>
  <c r="G1736" i="2"/>
  <c r="G1751" i="2"/>
  <c r="H1751" i="2" s="1"/>
  <c r="G1697" i="2"/>
  <c r="G1746" i="2"/>
  <c r="G1733" i="2"/>
  <c r="G1747" i="2"/>
  <c r="G1734" i="2"/>
  <c r="G1732" i="2"/>
  <c r="H1732" i="2" s="1"/>
  <c r="G1739" i="2"/>
  <c r="G1737" i="2"/>
  <c r="H1737" i="2" s="1"/>
  <c r="G1757" i="2"/>
  <c r="H1757" i="2" s="1"/>
  <c r="G1738" i="2"/>
  <c r="H1738" i="2" s="1"/>
  <c r="G1741" i="2"/>
  <c r="H1741" i="2" s="1"/>
  <c r="G1742" i="2"/>
  <c r="G1743" i="2"/>
  <c r="G1725" i="2"/>
  <c r="H1725" i="2" s="1"/>
  <c r="G1745" i="2"/>
  <c r="G1760" i="2"/>
  <c r="G1759" i="2"/>
  <c r="G1748" i="2"/>
  <c r="G1749" i="2"/>
  <c r="H1749" i="2" s="1"/>
  <c r="G1766" i="2"/>
  <c r="G1750" i="2"/>
  <c r="G1752" i="2"/>
  <c r="G1753" i="2"/>
  <c r="G1754" i="2"/>
  <c r="G1761" i="2"/>
  <c r="G1755" i="2"/>
  <c r="H1755" i="2" s="1"/>
  <c r="G1756" i="2"/>
  <c r="G1758" i="2"/>
  <c r="G1762" i="2"/>
  <c r="H1762" i="2" s="1"/>
  <c r="G1763" i="2"/>
  <c r="G1764" i="2"/>
  <c r="G1765" i="2"/>
  <c r="G1767" i="2"/>
  <c r="G1768" i="2"/>
  <c r="G1769" i="2"/>
  <c r="H534" i="2"/>
  <c r="H1038" i="2"/>
  <c r="G2" i="2"/>
  <c r="H617" i="2"/>
  <c r="H640" i="2"/>
  <c r="H688" i="2"/>
  <c r="H1024" i="2"/>
  <c r="H1061" i="2"/>
  <c r="H1207" i="2"/>
  <c r="H1311" i="2"/>
  <c r="H1519" i="2"/>
  <c r="H1534" i="2"/>
  <c r="H1579" i="2"/>
  <c r="H1637" i="2"/>
  <c r="H1719" i="2"/>
  <c r="H1759" i="2"/>
  <c r="H1756" i="2"/>
  <c r="H1747" i="2"/>
  <c r="H1743" i="2"/>
  <c r="H1371" i="2"/>
  <c r="H543" i="2"/>
  <c r="H496" i="2"/>
  <c r="B47" i="2"/>
  <c r="G47" i="2" s="1"/>
  <c r="D18" i="2"/>
  <c r="G18" i="2" s="1"/>
  <c r="H1162" i="2" l="1"/>
  <c r="H834" i="2"/>
  <c r="H1177" i="2"/>
  <c r="H1110" i="2"/>
  <c r="H1678" i="2"/>
  <c r="H1042" i="2"/>
  <c r="H849" i="2"/>
  <c r="H1331" i="2"/>
  <c r="H970" i="2"/>
  <c r="H1646" i="2"/>
  <c r="H1394" i="2"/>
  <c r="H1317" i="2"/>
  <c r="H1091" i="2"/>
  <c r="H650" i="2"/>
  <c r="H1702" i="2"/>
  <c r="H1381" i="2"/>
  <c r="H1226" i="2"/>
  <c r="H993" i="2"/>
  <c r="H674" i="2"/>
  <c r="H1746" i="2"/>
  <c r="H1286" i="2"/>
  <c r="H1250" i="2"/>
  <c r="H1102" i="2"/>
  <c r="H1029" i="2"/>
  <c r="H1017" i="2"/>
  <c r="H575" i="2"/>
  <c r="H948" i="2"/>
  <c r="H1670" i="2"/>
  <c r="H1453" i="2"/>
  <c r="H1391" i="2"/>
  <c r="H1379" i="2"/>
  <c r="H1223" i="2"/>
  <c r="H1138" i="2"/>
  <c r="H1228" i="2"/>
  <c r="H1763" i="2"/>
  <c r="H1742" i="2"/>
  <c r="H1390" i="2"/>
  <c r="H1222" i="2"/>
  <c r="H1641" i="2"/>
  <c r="H1545" i="2"/>
  <c r="H1415" i="2"/>
  <c r="H1259" i="2"/>
  <c r="H1078" i="2"/>
  <c r="H1274" i="2"/>
  <c r="H1163" i="2"/>
  <c r="H1139" i="2"/>
  <c r="H992" i="2"/>
  <c r="H1112" i="2"/>
  <c r="H1626" i="2"/>
  <c r="H1238" i="2"/>
  <c r="H1559" i="2"/>
  <c r="H1366" i="2"/>
  <c r="H1546" i="2"/>
  <c r="H1490" i="2"/>
  <c r="H1609" i="2"/>
  <c r="H1557" i="2"/>
  <c r="H1489" i="2"/>
  <c r="H1402" i="2"/>
  <c r="H1693" i="2"/>
  <c r="H1569" i="2"/>
  <c r="H1544" i="2"/>
  <c r="H1122" i="2"/>
  <c r="H1691" i="2"/>
  <c r="H1634" i="2"/>
  <c r="H1607" i="2"/>
  <c r="H1568" i="2"/>
  <c r="H1690" i="2"/>
  <c r="H1554" i="2"/>
  <c r="H1513" i="2"/>
  <c r="H962" i="2"/>
  <c r="H827" i="2"/>
  <c r="H802" i="2"/>
  <c r="H716" i="2"/>
  <c r="H1718" i="2"/>
  <c r="H1703" i="2"/>
  <c r="H1674" i="2"/>
  <c r="H1094" i="2"/>
  <c r="H1082" i="2"/>
  <c r="H1070" i="2"/>
  <c r="H1009" i="2"/>
  <c r="H997" i="2"/>
  <c r="H973" i="2"/>
  <c r="H961" i="2"/>
  <c r="H1558" i="2"/>
  <c r="H1502" i="2"/>
  <c r="H1451" i="2"/>
  <c r="H1630" i="2"/>
  <c r="H1470" i="2"/>
  <c r="H1345" i="2"/>
  <c r="H1717" i="2"/>
  <c r="H1237" i="2"/>
  <c r="H1185" i="2"/>
  <c r="H1657" i="2"/>
  <c r="H1475" i="2"/>
  <c r="H1350" i="2"/>
  <c r="H1221" i="2"/>
  <c r="H782" i="2"/>
  <c r="H1669" i="2"/>
  <c r="H1309" i="2"/>
  <c r="H1234" i="2"/>
  <c r="H745" i="2"/>
  <c r="H1580" i="2"/>
  <c r="H1724" i="2"/>
  <c r="H1498" i="2"/>
  <c r="H1486" i="2"/>
  <c r="H1257" i="2"/>
  <c r="H1245" i="2"/>
  <c r="H1170" i="2"/>
  <c r="H695" i="2"/>
  <c r="H164" i="2"/>
  <c r="H1393" i="2"/>
  <c r="H846" i="2"/>
  <c r="H1594" i="2"/>
  <c r="H1478" i="2"/>
  <c r="H1417" i="2"/>
  <c r="H1592" i="2"/>
  <c r="H1439" i="2"/>
  <c r="H1283" i="2"/>
  <c r="H1235" i="2"/>
  <c r="H214" i="2"/>
  <c r="H1629" i="2"/>
  <c r="H1499" i="2"/>
  <c r="H1438" i="2"/>
  <c r="H1220" i="2"/>
  <c r="H842" i="2"/>
  <c r="H817" i="2"/>
  <c r="H381" i="2"/>
  <c r="H1600" i="2"/>
  <c r="H1750" i="2"/>
  <c r="H1667" i="2"/>
  <c r="H1654" i="2"/>
  <c r="H1386" i="2"/>
  <c r="H1374" i="2"/>
  <c r="H1322" i="2"/>
  <c r="H1010" i="2"/>
  <c r="H938" i="2"/>
  <c r="H866" i="2"/>
  <c r="H779" i="2"/>
  <c r="H682" i="2"/>
  <c r="H549" i="2"/>
  <c r="H529" i="2"/>
  <c r="H1338" i="2"/>
  <c r="H1679" i="2"/>
  <c r="H1653" i="2"/>
  <c r="H1484" i="2"/>
  <c r="H1204" i="2"/>
  <c r="H1481" i="2"/>
  <c r="H1640" i="2"/>
  <c r="H753" i="2"/>
  <c r="H1586" i="2"/>
  <c r="H1573" i="2"/>
  <c r="H1358" i="2"/>
  <c r="H1343" i="2"/>
  <c r="H1178" i="2"/>
  <c r="H1154" i="2"/>
  <c r="H971" i="2"/>
  <c r="H837" i="2"/>
  <c r="H825" i="2"/>
  <c r="H594" i="2"/>
  <c r="H1582" i="2"/>
  <c r="H1426" i="2"/>
  <c r="H1625" i="2"/>
  <c r="H1562" i="2"/>
  <c r="H1466" i="2"/>
  <c r="H1370" i="2"/>
  <c r="H1118" i="2"/>
  <c r="H818" i="2"/>
  <c r="H919" i="2"/>
  <c r="H1532" i="2"/>
  <c r="H1089" i="2"/>
  <c r="H1753" i="2"/>
  <c r="H1681" i="2"/>
  <c r="H1633" i="2"/>
  <c r="H1597" i="2"/>
  <c r="H1585" i="2"/>
  <c r="H1561" i="2"/>
  <c r="H1537" i="2"/>
  <c r="H1501" i="2"/>
  <c r="H1477" i="2"/>
  <c r="H1405" i="2"/>
  <c r="H1357" i="2"/>
  <c r="H1333" i="2"/>
  <c r="H1273" i="2"/>
  <c r="H1261" i="2"/>
  <c r="H1213" i="2"/>
  <c r="H1081" i="2"/>
  <c r="H1069" i="2"/>
  <c r="H1021" i="2"/>
  <c r="H949" i="2"/>
  <c r="H889" i="2"/>
  <c r="H709" i="2"/>
  <c r="H625" i="2"/>
  <c r="H553" i="2"/>
  <c r="H1754" i="2"/>
  <c r="H1694" i="2"/>
  <c r="H1574" i="2"/>
  <c r="H1454" i="2"/>
  <c r="H1334" i="2"/>
  <c r="H1142" i="2"/>
  <c r="H734" i="2"/>
  <c r="H710" i="2"/>
  <c r="H1109" i="2"/>
  <c r="H1636" i="2"/>
  <c r="H1528" i="2"/>
  <c r="H1624" i="2"/>
  <c r="H1752" i="2"/>
  <c r="H1728" i="2"/>
  <c r="H1716" i="2"/>
  <c r="H1704" i="2"/>
  <c r="H1692" i="2"/>
  <c r="H1680" i="2"/>
  <c r="H1656" i="2"/>
  <c r="H1644" i="2"/>
  <c r="H1632" i="2"/>
  <c r="H1608" i="2"/>
  <c r="H1596" i="2"/>
  <c r="H1584" i="2"/>
  <c r="H1572" i="2"/>
  <c r="H1560" i="2"/>
  <c r="H1536" i="2"/>
  <c r="H1524" i="2"/>
  <c r="H1488" i="2"/>
  <c r="H1476" i="2"/>
  <c r="H1464" i="2"/>
  <c r="H1428" i="2"/>
  <c r="H1416" i="2"/>
  <c r="H1404" i="2"/>
  <c r="H1392" i="2"/>
  <c r="H1380" i="2"/>
  <c r="H1368" i="2"/>
  <c r="H1356" i="2"/>
  <c r="H1332" i="2"/>
  <c r="H1320" i="2"/>
  <c r="H1308" i="2"/>
  <c r="H1272" i="2"/>
  <c r="H1188" i="2"/>
  <c r="H1140" i="2"/>
  <c r="H1128" i="2"/>
  <c r="H1104" i="2"/>
  <c r="H1068" i="2"/>
  <c r="H1044" i="2"/>
  <c r="H1032" i="2"/>
  <c r="H1020" i="2"/>
  <c r="H924" i="2"/>
  <c r="H912" i="2"/>
  <c r="H888" i="2"/>
  <c r="H864" i="2"/>
  <c r="H672" i="2"/>
  <c r="H648" i="2"/>
  <c r="H396" i="2"/>
  <c r="H1425" i="2"/>
  <c r="H357" i="2"/>
  <c r="H1748" i="2"/>
  <c r="H632" i="2"/>
  <c r="H1319" i="2"/>
  <c r="H1593" i="2"/>
  <c r="H1521" i="2"/>
  <c r="H609" i="2"/>
  <c r="H1300" i="2"/>
  <c r="H1652" i="2"/>
  <c r="H1687" i="2"/>
  <c r="H1603" i="2"/>
  <c r="H1400" i="2"/>
  <c r="H1723" i="2"/>
  <c r="H1711" i="2"/>
  <c r="H1627" i="2"/>
  <c r="H1591" i="2"/>
  <c r="H1531" i="2"/>
  <c r="H1411" i="2"/>
  <c r="H1255" i="2"/>
  <c r="H1243" i="2"/>
  <c r="H1087" i="2"/>
  <c r="H1075" i="2"/>
  <c r="H1039" i="2"/>
  <c r="H1003" i="2"/>
  <c r="H895" i="2"/>
  <c r="H859" i="2"/>
  <c r="H823" i="2"/>
  <c r="H751" i="2"/>
  <c r="H595" i="2"/>
  <c r="H1761" i="2"/>
  <c r="H967" i="2"/>
  <c r="H1313" i="2"/>
  <c r="H1734" i="2"/>
  <c r="H1578" i="2"/>
  <c r="H1542" i="2"/>
  <c r="H1494" i="2"/>
  <c r="H1446" i="2"/>
  <c r="H1398" i="2"/>
  <c r="H1314" i="2"/>
  <c r="H1074" i="2"/>
  <c r="H774" i="2"/>
  <c r="H1522" i="2"/>
  <c r="H1354" i="2"/>
  <c r="H1437" i="2"/>
  <c r="H1269" i="2"/>
  <c r="H1420" i="2"/>
  <c r="H1364" i="2"/>
  <c r="H1769" i="2"/>
  <c r="H1376" i="2"/>
  <c r="H1233" i="2"/>
  <c r="H1663" i="2"/>
  <c r="H1745" i="2"/>
  <c r="H1523" i="2"/>
  <c r="H1449" i="2"/>
  <c r="H1685" i="2"/>
  <c r="H1588" i="2"/>
  <c r="H1533" i="2"/>
  <c r="H1467" i="2"/>
  <c r="H1372" i="2"/>
  <c r="H1294" i="2"/>
  <c r="H1169" i="2"/>
  <c r="H3" i="2"/>
  <c r="H49" i="2"/>
  <c r="H121" i="2"/>
  <c r="H181" i="2"/>
  <c r="H229" i="2"/>
  <c r="H459" i="2"/>
  <c r="H507" i="2"/>
  <c r="H580" i="2"/>
  <c r="H666" i="2"/>
  <c r="H692" i="2"/>
  <c r="H870" i="2"/>
  <c r="H4" i="2"/>
  <c r="H279" i="2"/>
  <c r="H339" i="2"/>
  <c r="H387" i="2"/>
  <c r="H460" i="2"/>
  <c r="H556" i="2"/>
  <c r="H641" i="2"/>
  <c r="H706" i="2"/>
  <c r="H832" i="2"/>
  <c r="H1064" i="2"/>
  <c r="H1325" i="2"/>
  <c r="H5" i="2"/>
  <c r="H40" i="2"/>
  <c r="H63" i="2"/>
  <c r="H87" i="2"/>
  <c r="H123" i="2"/>
  <c r="H147" i="2"/>
  <c r="H183" i="2"/>
  <c r="H207" i="2"/>
  <c r="H256" i="2"/>
  <c r="H280" i="2"/>
  <c r="H316" i="2"/>
  <c r="H340" i="2"/>
  <c r="H364" i="2"/>
  <c r="H388" i="2"/>
  <c r="H413" i="2"/>
  <c r="H461" i="2"/>
  <c r="H485" i="2"/>
  <c r="H533" i="2"/>
  <c r="H582" i="2"/>
  <c r="H618" i="2"/>
  <c r="H656" i="2"/>
  <c r="H694" i="2"/>
  <c r="H757" i="2"/>
  <c r="H795" i="2"/>
  <c r="H820" i="2"/>
  <c r="H897" i="2"/>
  <c r="H922" i="2"/>
  <c r="H976" i="2"/>
  <c r="H1000" i="2"/>
  <c r="H1052" i="2"/>
  <c r="H1107" i="2"/>
  <c r="H1133" i="2"/>
  <c r="H1203" i="2"/>
  <c r="H1256" i="2"/>
  <c r="H1297" i="2"/>
  <c r="H1340" i="2"/>
  <c r="H41" i="2"/>
  <c r="H64" i="2"/>
  <c r="H88" i="2"/>
  <c r="H112" i="2"/>
  <c r="H136" i="2"/>
  <c r="H160" i="2"/>
  <c r="H196" i="2"/>
  <c r="H220" i="2"/>
  <c r="H232" i="2"/>
  <c r="H244" i="2"/>
  <c r="H257" i="2"/>
  <c r="H269" i="2"/>
  <c r="H281" i="2"/>
  <c r="H293" i="2"/>
  <c r="H305" i="2"/>
  <c r="H317" i="2"/>
  <c r="H329" i="2"/>
  <c r="H341" i="2"/>
  <c r="H353" i="2"/>
  <c r="H365" i="2"/>
  <c r="H377" i="2"/>
  <c r="H402" i="2"/>
  <c r="H414" i="2"/>
  <c r="H426" i="2"/>
  <c r="H438" i="2"/>
  <c r="H450" i="2"/>
  <c r="H462" i="2"/>
  <c r="H474" i="2"/>
  <c r="H486" i="2"/>
  <c r="H498" i="2"/>
  <c r="H510" i="2"/>
  <c r="H522" i="2"/>
  <c r="H546" i="2"/>
  <c r="H558" i="2"/>
  <c r="H570" i="2"/>
  <c r="H583" i="2"/>
  <c r="H607" i="2"/>
  <c r="H619" i="2"/>
  <c r="H631" i="2"/>
  <c r="H643" i="2"/>
  <c r="H657" i="2"/>
  <c r="H669" i="2"/>
  <c r="H721" i="2"/>
  <c r="H733" i="2"/>
  <c r="H784" i="2"/>
  <c r="H796" i="2"/>
  <c r="H821" i="2"/>
  <c r="H847" i="2"/>
  <c r="H885" i="2"/>
  <c r="H910" i="2"/>
  <c r="H964" i="2"/>
  <c r="H977" i="2"/>
  <c r="H989" i="2"/>
  <c r="H1001" i="2"/>
  <c r="H1014" i="2"/>
  <c r="H1027" i="2"/>
  <c r="H1040" i="2"/>
  <c r="H1053" i="2"/>
  <c r="H1066" i="2"/>
  <c r="H1095" i="2"/>
  <c r="H1108" i="2"/>
  <c r="H1121" i="2"/>
  <c r="H1149" i="2"/>
  <c r="H1192" i="2"/>
  <c r="H1216" i="2"/>
  <c r="H1230" i="2"/>
  <c r="H1244" i="2"/>
  <c r="H1270" i="2"/>
  <c r="H1285" i="2"/>
  <c r="H1327" i="2"/>
  <c r="H1341" i="2"/>
  <c r="H1369" i="2"/>
  <c r="H1399" i="2"/>
  <c r="H921" i="2"/>
  <c r="H975" i="2"/>
  <c r="H1268" i="2"/>
  <c r="H1339" i="2"/>
  <c r="H28" i="2"/>
  <c r="H51" i="2"/>
  <c r="H75" i="2"/>
  <c r="H99" i="2"/>
  <c r="H111" i="2"/>
  <c r="H135" i="2"/>
  <c r="H159" i="2"/>
  <c r="H171" i="2"/>
  <c r="H195" i="2"/>
  <c r="H231" i="2"/>
  <c r="H243" i="2"/>
  <c r="H268" i="2"/>
  <c r="H292" i="2"/>
  <c r="H304" i="2"/>
  <c r="H328" i="2"/>
  <c r="H352" i="2"/>
  <c r="H376" i="2"/>
  <c r="H401" i="2"/>
  <c r="H425" i="2"/>
  <c r="H437" i="2"/>
  <c r="H473" i="2"/>
  <c r="H497" i="2"/>
  <c r="H509" i="2"/>
  <c r="H545" i="2"/>
  <c r="H606" i="2"/>
  <c r="H630" i="2"/>
  <c r="H642" i="2"/>
  <c r="H668" i="2"/>
  <c r="H769" i="2"/>
  <c r="H783" i="2"/>
  <c r="H807" i="2"/>
  <c r="H872" i="2"/>
  <c r="H884" i="2"/>
  <c r="H909" i="2"/>
  <c r="H988" i="2"/>
  <c r="H1026" i="2"/>
  <c r="H1065" i="2"/>
  <c r="H1093" i="2"/>
  <c r="H1120" i="2"/>
  <c r="H1148" i="2"/>
  <c r="H1191" i="2"/>
  <c r="H1215" i="2"/>
  <c r="H1326" i="2"/>
  <c r="H1353" i="2"/>
  <c r="H1383" i="2"/>
  <c r="H6" i="2"/>
  <c r="H29" i="2"/>
  <c r="H52" i="2"/>
  <c r="H76" i="2"/>
  <c r="H100" i="2"/>
  <c r="H124" i="2"/>
  <c r="H148" i="2"/>
  <c r="H172" i="2"/>
  <c r="H184" i="2"/>
  <c r="H208" i="2"/>
  <c r="H7" i="2"/>
  <c r="H18" i="2"/>
  <c r="H30" i="2"/>
  <c r="H42" i="2"/>
  <c r="H53" i="2"/>
  <c r="H65" i="2"/>
  <c r="H77" i="2"/>
  <c r="H89" i="2"/>
  <c r="H101" i="2"/>
  <c r="H113" i="2"/>
  <c r="H125" i="2"/>
  <c r="H137" i="2"/>
  <c r="H149" i="2"/>
  <c r="H161" i="2"/>
  <c r="H173" i="2"/>
  <c r="H185" i="2"/>
  <c r="H197" i="2"/>
  <c r="H221" i="2"/>
  <c r="H233" i="2"/>
  <c r="H245" i="2"/>
  <c r="H258" i="2"/>
  <c r="H270" i="2"/>
  <c r="H282" i="2"/>
  <c r="H294" i="2"/>
  <c r="H306" i="2"/>
  <c r="H318" i="2"/>
  <c r="H330" i="2"/>
  <c r="H342" i="2"/>
  <c r="H354" i="2"/>
  <c r="H366" i="2"/>
  <c r="H378" i="2"/>
  <c r="H390" i="2"/>
  <c r="H403" i="2"/>
  <c r="H415" i="2"/>
  <c r="H427" i="2"/>
  <c r="H451" i="2"/>
  <c r="H463" i="2"/>
  <c r="H475" i="2"/>
  <c r="H487" i="2"/>
  <c r="H499" i="2"/>
  <c r="H511" i="2"/>
  <c r="H523" i="2"/>
  <c r="H535" i="2"/>
  <c r="H547" i="2"/>
  <c r="H559" i="2"/>
  <c r="H571" i="2"/>
  <c r="H584" i="2"/>
  <c r="H596" i="2"/>
  <c r="H608" i="2"/>
  <c r="H620" i="2"/>
  <c r="H644" i="2"/>
  <c r="H658" i="2"/>
  <c r="H670" i="2"/>
  <c r="H697" i="2"/>
  <c r="H785" i="2"/>
  <c r="H797" i="2"/>
  <c r="H809" i="2"/>
  <c r="H822" i="2"/>
  <c r="H835" i="2"/>
  <c r="H848" i="2"/>
  <c r="H860" i="2"/>
  <c r="H874" i="2"/>
  <c r="H886" i="2"/>
  <c r="H925" i="2"/>
  <c r="H937" i="2"/>
  <c r="H965" i="2"/>
  <c r="H990" i="2"/>
  <c r="H1002" i="2"/>
  <c r="H1015" i="2"/>
  <c r="H1028" i="2"/>
  <c r="H1041" i="2"/>
  <c r="H1096" i="2"/>
  <c r="H1135" i="2"/>
  <c r="H1150" i="2"/>
  <c r="H1179" i="2"/>
  <c r="H1193" i="2"/>
  <c r="H1205" i="2"/>
  <c r="H1217" i="2"/>
  <c r="H1231" i="2"/>
  <c r="H73" i="2"/>
  <c r="H133" i="2"/>
  <c r="H193" i="2"/>
  <c r="H435" i="2"/>
  <c r="H483" i="2"/>
  <c r="H567" i="2"/>
  <c r="H654" i="2"/>
  <c r="H718" i="2"/>
  <c r="H907" i="2"/>
  <c r="H39" i="2"/>
  <c r="H267" i="2"/>
  <c r="H327" i="2"/>
  <c r="H400" i="2"/>
  <c r="H484" i="2"/>
  <c r="H568" i="2"/>
  <c r="H681" i="2"/>
  <c r="H871" i="2"/>
  <c r="H1012" i="2"/>
  <c r="H1132" i="2"/>
  <c r="H1282" i="2"/>
  <c r="H19" i="2"/>
  <c r="H66" i="2"/>
  <c r="H126" i="2"/>
  <c r="H186" i="2"/>
  <c r="H246" i="2"/>
  <c r="H295" i="2"/>
  <c r="H343" i="2"/>
  <c r="H391" i="2"/>
  <c r="H440" i="2"/>
  <c r="H476" i="2"/>
  <c r="H524" i="2"/>
  <c r="H572" i="2"/>
  <c r="H645" i="2"/>
  <c r="H685" i="2"/>
  <c r="H798" i="2"/>
  <c r="H1016" i="2"/>
  <c r="H1083" i="2"/>
  <c r="H1123" i="2"/>
  <c r="H1136" i="2"/>
  <c r="H1165" i="2"/>
  <c r="H1180" i="2"/>
  <c r="H1194" i="2"/>
  <c r="H1206" i="2"/>
  <c r="H1218" i="2"/>
  <c r="H1232" i="2"/>
  <c r="H1246" i="2"/>
  <c r="H1329" i="2"/>
  <c r="H9" i="2"/>
  <c r="H20" i="2"/>
  <c r="H32" i="2"/>
  <c r="H44" i="2"/>
  <c r="H55" i="2"/>
  <c r="H67" i="2"/>
  <c r="H79" i="2"/>
  <c r="H91" i="2"/>
  <c r="H103" i="2"/>
  <c r="H115" i="2"/>
  <c r="H127" i="2"/>
  <c r="H139" i="2"/>
  <c r="H151" i="2"/>
  <c r="H163" i="2"/>
  <c r="H175" i="2"/>
  <c r="H187" i="2"/>
  <c r="H199" i="2"/>
  <c r="H211" i="2"/>
  <c r="H223" i="2"/>
  <c r="H235" i="2"/>
  <c r="H247" i="2"/>
  <c r="H260" i="2"/>
  <c r="H272" i="2"/>
  <c r="H284" i="2"/>
  <c r="H296" i="2"/>
  <c r="H308" i="2"/>
  <c r="H320" i="2"/>
  <c r="H332" i="2"/>
  <c r="H344" i="2"/>
  <c r="H356" i="2"/>
  <c r="H368" i="2"/>
  <c r="H392" i="2"/>
  <c r="H405" i="2"/>
  <c r="H417" i="2"/>
  <c r="H429" i="2"/>
  <c r="H441" i="2"/>
  <c r="H453" i="2"/>
  <c r="H465" i="2"/>
  <c r="H477" i="2"/>
  <c r="H489" i="2"/>
  <c r="H501" i="2"/>
  <c r="H513" i="2"/>
  <c r="H525" i="2"/>
  <c r="H561" i="2"/>
  <c r="H573" i="2"/>
  <c r="H586" i="2"/>
  <c r="H598" i="2"/>
  <c r="H610" i="2"/>
  <c r="H622" i="2"/>
  <c r="H646" i="2"/>
  <c r="H673" i="2"/>
  <c r="H699" i="2"/>
  <c r="H712" i="2"/>
  <c r="H724" i="2"/>
  <c r="H749" i="2"/>
  <c r="H761" i="2"/>
  <c r="H773" i="2"/>
  <c r="H787" i="2"/>
  <c r="H799" i="2"/>
  <c r="H811" i="2"/>
  <c r="H824" i="2"/>
  <c r="H850" i="2"/>
  <c r="H862" i="2"/>
  <c r="H901" i="2"/>
  <c r="H953" i="2"/>
  <c r="H980" i="2"/>
  <c r="H1004" i="2"/>
  <c r="H1030" i="2"/>
  <c r="H1057" i="2"/>
  <c r="H1071" i="2"/>
  <c r="H1124" i="2"/>
  <c r="H1137" i="2"/>
  <c r="H1181" i="2"/>
  <c r="H1195" i="2"/>
  <c r="H1219" i="2"/>
  <c r="H1275" i="2"/>
  <c r="H1301" i="2"/>
  <c r="H1315" i="2"/>
  <c r="H1359" i="2"/>
  <c r="H1373" i="2"/>
  <c r="H954" i="2"/>
  <c r="H981" i="2"/>
  <c r="H1005" i="2"/>
  <c r="H1018" i="2"/>
  <c r="H1045" i="2"/>
  <c r="H1072" i="2"/>
  <c r="H1085" i="2"/>
  <c r="H1125" i="2"/>
  <c r="H1153" i="2"/>
  <c r="H1168" i="2"/>
  <c r="H1182" i="2"/>
  <c r="H1196" i="2"/>
  <c r="H979" i="2"/>
  <c r="H21" i="2"/>
  <c r="H68" i="2"/>
  <c r="H116" i="2"/>
  <c r="H176" i="2"/>
  <c r="H212" i="2"/>
  <c r="H273" i="2"/>
  <c r="H345" i="2"/>
  <c r="H406" i="2"/>
  <c r="H454" i="2"/>
  <c r="H490" i="2"/>
  <c r="H550" i="2"/>
  <c r="H725" i="2"/>
  <c r="H800" i="2"/>
  <c r="H877" i="2"/>
  <c r="H941" i="2"/>
  <c r="H57" i="2"/>
  <c r="H105" i="2"/>
  <c r="H117" i="2"/>
  <c r="H129" i="2"/>
  <c r="H141" i="2"/>
  <c r="H153" i="2"/>
  <c r="H165" i="2"/>
  <c r="H177" i="2"/>
  <c r="H189" i="2"/>
  <c r="H201" i="2"/>
  <c r="H213" i="2"/>
  <c r="H225" i="2"/>
  <c r="H237" i="2"/>
  <c r="H249" i="2"/>
  <c r="H262" i="2"/>
  <c r="H274" i="2"/>
  <c r="H286" i="2"/>
  <c r="H298" i="2"/>
  <c r="H310" i="2"/>
  <c r="H322" i="2"/>
  <c r="H334" i="2"/>
  <c r="H346" i="2"/>
  <c r="H358" i="2"/>
  <c r="H370" i="2"/>
  <c r="H382" i="2"/>
  <c r="H394" i="2"/>
  <c r="H649" i="2"/>
  <c r="H701" i="2"/>
  <c r="H714" i="2"/>
  <c r="H726" i="2"/>
  <c r="H739" i="2"/>
  <c r="H775" i="2"/>
  <c r="H789" i="2"/>
  <c r="H801" i="2"/>
  <c r="H813" i="2"/>
  <c r="H826" i="2"/>
  <c r="H865" i="2"/>
  <c r="H891" i="2"/>
  <c r="H942" i="2"/>
  <c r="H955" i="2"/>
  <c r="H969" i="2"/>
  <c r="H982" i="2"/>
  <c r="H994" i="2"/>
  <c r="H1006" i="2"/>
  <c r="H1033" i="2"/>
  <c r="H1059" i="2"/>
  <c r="H1073" i="2"/>
  <c r="H1086" i="2"/>
  <c r="H1100" i="2"/>
  <c r="H1113" i="2"/>
  <c r="H1141" i="2"/>
  <c r="H1183" i="2"/>
  <c r="H1197" i="2"/>
  <c r="H1209" i="2"/>
  <c r="H85" i="2"/>
  <c r="H145" i="2"/>
  <c r="H217" i="2"/>
  <c r="H411" i="2"/>
  <c r="H471" i="2"/>
  <c r="H531" i="2"/>
  <c r="H616" i="2"/>
  <c r="H730" i="2"/>
  <c r="H793" i="2"/>
  <c r="H844" i="2"/>
  <c r="H303" i="2"/>
  <c r="H375" i="2"/>
  <c r="H448" i="2"/>
  <c r="H544" i="2"/>
  <c r="H629" i="2"/>
  <c r="H857" i="2"/>
  <c r="H1051" i="2"/>
  <c r="H1174" i="2"/>
  <c r="H43" i="2"/>
  <c r="H102" i="2"/>
  <c r="H150" i="2"/>
  <c r="H198" i="2"/>
  <c r="H210" i="2"/>
  <c r="H259" i="2"/>
  <c r="H319" i="2"/>
  <c r="H367" i="2"/>
  <c r="H416" i="2"/>
  <c r="H488" i="2"/>
  <c r="H536" i="2"/>
  <c r="H585" i="2"/>
  <c r="H760" i="2"/>
  <c r="H810" i="2"/>
  <c r="H10" i="2"/>
  <c r="H45" i="2"/>
  <c r="H92" i="2"/>
  <c r="H140" i="2"/>
  <c r="H224" i="2"/>
  <c r="H297" i="2"/>
  <c r="H369" i="2"/>
  <c r="H430" i="2"/>
  <c r="H514" i="2"/>
  <c r="H562" i="2"/>
  <c r="H661" i="2"/>
  <c r="H738" i="2"/>
  <c r="H915" i="2"/>
  <c r="H34" i="2"/>
  <c r="H93" i="2"/>
  <c r="H35" i="2"/>
  <c r="H58" i="2"/>
  <c r="H70" i="2"/>
  <c r="H82" i="2"/>
  <c r="H94" i="2"/>
  <c r="H106" i="2"/>
  <c r="H118" i="2"/>
  <c r="H130" i="2"/>
  <c r="H142" i="2"/>
  <c r="H154" i="2"/>
  <c r="H166" i="2"/>
  <c r="H178" i="2"/>
  <c r="H190" i="2"/>
  <c r="H202" i="2"/>
  <c r="H226" i="2"/>
  <c r="H238" i="2"/>
  <c r="H250" i="2"/>
  <c r="H577" i="2"/>
  <c r="H589" i="2"/>
  <c r="H601" i="2"/>
  <c r="H613" i="2"/>
  <c r="H637" i="2"/>
  <c r="H651" i="2"/>
  <c r="H677" i="2"/>
  <c r="H702" i="2"/>
  <c r="H715" i="2"/>
  <c r="H727" i="2"/>
  <c r="H740" i="2"/>
  <c r="H752" i="2"/>
  <c r="H764" i="2"/>
  <c r="H776" i="2"/>
  <c r="H790" i="2"/>
  <c r="H814" i="2"/>
  <c r="H853" i="2"/>
  <c r="H867" i="2"/>
  <c r="H879" i="2"/>
  <c r="H892" i="2"/>
  <c r="H904" i="2"/>
  <c r="H917" i="2"/>
  <c r="H930" i="2"/>
  <c r="H15" i="2"/>
  <c r="H61" i="2"/>
  <c r="H109" i="2"/>
  <c r="H157" i="2"/>
  <c r="H205" i="2"/>
  <c r="H447" i="2"/>
  <c r="H519" i="2"/>
  <c r="H592" i="2"/>
  <c r="H680" i="2"/>
  <c r="H805" i="2"/>
  <c r="H882" i="2"/>
  <c r="H27" i="2"/>
  <c r="H255" i="2"/>
  <c r="H315" i="2"/>
  <c r="H363" i="2"/>
  <c r="H436" i="2"/>
  <c r="H532" i="2"/>
  <c r="H605" i="2"/>
  <c r="H693" i="2"/>
  <c r="H819" i="2"/>
  <c r="H883" i="2"/>
  <c r="H987" i="2"/>
  <c r="H1119" i="2"/>
  <c r="H1242" i="2"/>
  <c r="H31" i="2"/>
  <c r="H78" i="2"/>
  <c r="H114" i="2"/>
  <c r="H174" i="2"/>
  <c r="H234" i="2"/>
  <c r="H271" i="2"/>
  <c r="H307" i="2"/>
  <c r="H355" i="2"/>
  <c r="H404" i="2"/>
  <c r="H452" i="2"/>
  <c r="H500" i="2"/>
  <c r="H548" i="2"/>
  <c r="H597" i="2"/>
  <c r="H633" i="2"/>
  <c r="H772" i="2"/>
  <c r="H836" i="2"/>
  <c r="H991" i="2"/>
  <c r="H33" i="2"/>
  <c r="H80" i="2"/>
  <c r="H128" i="2"/>
  <c r="H188" i="2"/>
  <c r="H236" i="2"/>
  <c r="H285" i="2"/>
  <c r="H333" i="2"/>
  <c r="H418" i="2"/>
  <c r="H478" i="2"/>
  <c r="H526" i="2"/>
  <c r="H574" i="2"/>
  <c r="H675" i="2"/>
  <c r="H750" i="2"/>
  <c r="H838" i="2"/>
  <c r="H11" i="2"/>
  <c r="H69" i="2"/>
  <c r="H13" i="2"/>
  <c r="H397" i="2"/>
  <c r="H409" i="2"/>
  <c r="H421" i="2"/>
  <c r="H433" i="2"/>
  <c r="H445" i="2"/>
  <c r="H457" i="2"/>
  <c r="H469" i="2"/>
  <c r="H481" i="2"/>
  <c r="H493" i="2"/>
  <c r="H505" i="2"/>
  <c r="H517" i="2"/>
  <c r="H541" i="2"/>
  <c r="H652" i="2"/>
  <c r="H664" i="2"/>
  <c r="H678" i="2"/>
  <c r="H690" i="2"/>
  <c r="H703" i="2"/>
  <c r="H728" i="2"/>
  <c r="H741" i="2"/>
  <c r="H765" i="2"/>
  <c r="H777" i="2"/>
  <c r="H829" i="2"/>
  <c r="H893" i="2"/>
  <c r="H918" i="2"/>
  <c r="H931" i="2"/>
  <c r="H944" i="2"/>
  <c r="H957" i="2"/>
  <c r="H1022" i="2"/>
  <c r="H1035" i="2"/>
  <c r="H1129" i="2"/>
  <c r="H1144" i="2"/>
  <c r="H1171" i="2"/>
  <c r="H1239" i="2"/>
  <c r="H1265" i="2"/>
  <c r="H1279" i="2"/>
  <c r="H1293" i="2"/>
  <c r="H1305" i="2"/>
  <c r="H97" i="2"/>
  <c r="H169" i="2"/>
  <c r="H241" i="2"/>
  <c r="H423" i="2"/>
  <c r="H495" i="2"/>
  <c r="H555" i="2"/>
  <c r="H628" i="2"/>
  <c r="H705" i="2"/>
  <c r="H831" i="2"/>
  <c r="H16" i="2"/>
  <c r="H291" i="2"/>
  <c r="H351" i="2"/>
  <c r="H424" i="2"/>
  <c r="H472" i="2"/>
  <c r="H581" i="2"/>
  <c r="H667" i="2"/>
  <c r="H781" i="2"/>
  <c r="H845" i="2"/>
  <c r="H934" i="2"/>
  <c r="H8" i="2"/>
  <c r="H54" i="2"/>
  <c r="H90" i="2"/>
  <c r="H138" i="2"/>
  <c r="H162" i="2"/>
  <c r="H222" i="2"/>
  <c r="H283" i="2"/>
  <c r="H331" i="2"/>
  <c r="H379" i="2"/>
  <c r="H428" i="2"/>
  <c r="H464" i="2"/>
  <c r="H512" i="2"/>
  <c r="H560" i="2"/>
  <c r="H621" i="2"/>
  <c r="H711" i="2"/>
  <c r="H786" i="2"/>
  <c r="H913" i="2"/>
  <c r="H56" i="2"/>
  <c r="H104" i="2"/>
  <c r="H152" i="2"/>
  <c r="H200" i="2"/>
  <c r="H248" i="2"/>
  <c r="H309" i="2"/>
  <c r="H393" i="2"/>
  <c r="H466" i="2"/>
  <c r="H502" i="2"/>
  <c r="H538" i="2"/>
  <c r="H687" i="2"/>
  <c r="H788" i="2"/>
  <c r="H22" i="2"/>
  <c r="H81" i="2"/>
  <c r="H23" i="2"/>
  <c r="H2" i="2"/>
  <c r="H25" i="2"/>
  <c r="H37" i="2"/>
  <c r="H265" i="2"/>
  <c r="H277" i="2"/>
  <c r="H289" i="2"/>
  <c r="H301" i="2"/>
  <c r="H313" i="2"/>
  <c r="H325" i="2"/>
  <c r="H337" i="2"/>
  <c r="H349" i="2"/>
  <c r="H361" i="2"/>
  <c r="H373" i="2"/>
  <c r="H385" i="2"/>
  <c r="H579" i="2"/>
  <c r="H603" i="2"/>
  <c r="H627" i="2"/>
  <c r="H665" i="2"/>
  <c r="H679" i="2"/>
  <c r="H691" i="2"/>
  <c r="H704" i="2"/>
  <c r="H717" i="2"/>
  <c r="H729" i="2"/>
  <c r="H742" i="2"/>
  <c r="H754" i="2"/>
  <c r="H766" i="2"/>
  <c r="H843" i="2"/>
  <c r="H869" i="2"/>
  <c r="H894" i="2"/>
  <c r="H906" i="2"/>
  <c r="H932" i="2"/>
  <c r="H958" i="2"/>
  <c r="H1023" i="2"/>
  <c r="H1036" i="2"/>
  <c r="H1062" i="2"/>
  <c r="H1076" i="2"/>
  <c r="H1145" i="2"/>
  <c r="H1158" i="2"/>
  <c r="H1172" i="2"/>
  <c r="H1186" i="2"/>
  <c r="H1225" i="2"/>
  <c r="H1253" i="2"/>
  <c r="H1266" i="2"/>
  <c r="H1280" i="2"/>
  <c r="H1323" i="2"/>
  <c r="H1378" i="2"/>
  <c r="H920" i="2"/>
  <c r="H946" i="2"/>
  <c r="H1011" i="2"/>
  <c r="H1037" i="2"/>
  <c r="H1050" i="2"/>
  <c r="H1063" i="2"/>
  <c r="H1077" i="2"/>
  <c r="H1090" i="2"/>
  <c r="H1105" i="2"/>
  <c r="H1117" i="2"/>
  <c r="H1131" i="2"/>
  <c r="H1146" i="2"/>
  <c r="H1159" i="2"/>
  <c r="H1173" i="2"/>
  <c r="H1189" i="2"/>
  <c r="H1201" i="2"/>
  <c r="H1227" i="2"/>
  <c r="H1241" i="2"/>
  <c r="H1254" i="2"/>
  <c r="H1267" i="2"/>
  <c r="H1689" i="2"/>
  <c r="H1413" i="2"/>
  <c r="H1401" i="2"/>
  <c r="H1389" i="2"/>
  <c r="H1281" i="2"/>
  <c r="H1047" i="2"/>
  <c r="H1060" i="2"/>
  <c r="H1101" i="2"/>
  <c r="H1143" i="2"/>
  <c r="H1156" i="2"/>
  <c r="H1412" i="2"/>
  <c r="H1352" i="2"/>
  <c r="H1304" i="2"/>
  <c r="H1292" i="2"/>
  <c r="H1377" i="2"/>
  <c r="H1448" i="2"/>
  <c r="H1567" i="2"/>
  <c r="H1507" i="2"/>
  <c r="H1447" i="2"/>
  <c r="H1387" i="2"/>
  <c r="H1303" i="2"/>
  <c r="H1198" i="2"/>
  <c r="H1423" i="2"/>
  <c r="H1436" i="2"/>
  <c r="H1520" i="2"/>
  <c r="H1677" i="2"/>
  <c r="H1712" i="2"/>
  <c r="H1760" i="2"/>
  <c r="H1758" i="2"/>
  <c r="H1710" i="2"/>
  <c r="H1662" i="2"/>
  <c r="H1566" i="2"/>
  <c r="H1518" i="2"/>
  <c r="H1506" i="2"/>
  <c r="H1434" i="2"/>
  <c r="H1422" i="2"/>
  <c r="H1362" i="2"/>
  <c r="H1278" i="2"/>
  <c r="H1351" i="2"/>
  <c r="H1365" i="2"/>
  <c r="H1410" i="2"/>
  <c r="H1495" i="2"/>
  <c r="H1602" i="2"/>
  <c r="H1713" i="2"/>
  <c r="H1697" i="2"/>
  <c r="H1661" i="2"/>
  <c r="H1505" i="2"/>
  <c r="H1277" i="2"/>
  <c r="H1496" i="2"/>
  <c r="H1555" i="2"/>
  <c r="H1589" i="2"/>
  <c r="H1649" i="2"/>
  <c r="H1665" i="2"/>
  <c r="H1698" i="2"/>
  <c r="H1696" i="2"/>
  <c r="H1648" i="2"/>
  <c r="H1540" i="2"/>
  <c r="H1492" i="2"/>
  <c r="H1480" i="2"/>
  <c r="H1408" i="2"/>
  <c r="H1396" i="2"/>
  <c r="H1324" i="2"/>
  <c r="H1114" i="2"/>
  <c r="H1483" i="2"/>
  <c r="H1497" i="2"/>
  <c r="H1556" i="2"/>
  <c r="H1590" i="2"/>
  <c r="H1604" i="2"/>
  <c r="H1650" i="2"/>
  <c r="H1699" i="2"/>
  <c r="H1733" i="2"/>
  <c r="H1695" i="2"/>
  <c r="H1635" i="2"/>
  <c r="H1539" i="2"/>
  <c r="H1395" i="2"/>
  <c r="H1263" i="2"/>
  <c r="H1251" i="2"/>
  <c r="H1210" i="2"/>
  <c r="H956" i="2"/>
  <c r="H1455" i="2"/>
  <c r="H1469" i="2"/>
  <c r="H1543" i="2"/>
  <c r="H1605" i="2"/>
  <c r="H1651" i="2"/>
  <c r="H1684" i="2"/>
  <c r="H1328" i="2"/>
  <c r="H1485" i="2"/>
  <c r="H1701" i="2"/>
  <c r="H1721" i="2"/>
  <c r="H1735" i="2"/>
  <c r="H1767" i="2"/>
  <c r="H1765" i="2"/>
  <c r="H1729" i="2"/>
  <c r="H1645" i="2"/>
  <c r="H1621" i="2"/>
  <c r="H1525" i="2"/>
  <c r="H1465" i="2"/>
  <c r="H1441" i="2"/>
  <c r="H1429" i="2"/>
  <c r="H1321" i="2"/>
  <c r="H1249" i="2"/>
  <c r="H1430" i="2"/>
  <c r="H1443" i="2"/>
  <c r="H1530" i="2"/>
  <c r="H1623" i="2"/>
  <c r="H1639" i="2"/>
  <c r="H1671" i="2"/>
  <c r="H1686" i="2"/>
  <c r="H1705" i="2"/>
  <c r="H1736" i="2"/>
  <c r="H1768" i="2"/>
  <c r="H1431" i="2"/>
  <c r="H1458" i="2"/>
  <c r="H1472" i="2"/>
  <c r="H1503" i="2"/>
  <c r="H1564" i="2"/>
  <c r="H1672" i="2"/>
  <c r="H1707" i="2"/>
  <c r="H1184" i="2"/>
  <c r="H1276" i="2"/>
  <c r="H1290" i="2"/>
  <c r="H1302" i="2"/>
  <c r="H1316" i="2"/>
  <c r="H1360" i="2"/>
  <c r="H1388" i="2"/>
  <c r="H1432" i="2"/>
  <c r="H1459" i="2"/>
  <c r="H1504" i="2"/>
  <c r="H1549" i="2"/>
  <c r="H1612" i="2"/>
  <c r="H1673" i="2"/>
  <c r="H1708" i="2"/>
  <c r="H1474" i="2"/>
  <c r="H1462" i="2"/>
  <c r="H1450" i="2"/>
  <c r="H1414" i="2"/>
  <c r="H1342" i="2"/>
  <c r="H1318" i="2"/>
  <c r="H1258" i="2"/>
  <c r="H974" i="2"/>
  <c r="H986" i="2"/>
  <c r="H998" i="2"/>
  <c r="H1418" i="2"/>
  <c r="H24" i="2"/>
  <c r="H36" i="2"/>
  <c r="H47" i="2"/>
  <c r="H59" i="2"/>
  <c r="H71" i="2"/>
  <c r="H83" i="2"/>
  <c r="H95" i="2"/>
  <c r="H107" i="2"/>
  <c r="H119" i="2"/>
  <c r="H131" i="2"/>
  <c r="H143" i="2"/>
  <c r="H155" i="2"/>
  <c r="H167" i="2"/>
  <c r="H179" i="2"/>
  <c r="H191" i="2"/>
  <c r="H203" i="2"/>
  <c r="H215" i="2"/>
  <c r="H227" i="2"/>
  <c r="H239" i="2"/>
  <c r="H251" i="2"/>
  <c r="H263" i="2"/>
  <c r="H275" i="2"/>
  <c r="H287" i="2"/>
  <c r="H299" i="2"/>
  <c r="H311" i="2"/>
  <c r="H323" i="2"/>
  <c r="H335" i="2"/>
  <c r="H347" i="2"/>
  <c r="H359" i="2"/>
  <c r="H371" i="2"/>
  <c r="H383" i="2"/>
  <c r="H395" i="2"/>
  <c r="H407" i="2"/>
  <c r="H419" i="2"/>
  <c r="H431" i="2"/>
  <c r="H443" i="2"/>
  <c r="H455" i="2"/>
  <c r="H467" i="2"/>
  <c r="H479" i="2"/>
  <c r="H491" i="2"/>
  <c r="H503" i="2"/>
  <c r="H515" i="2"/>
  <c r="H527" i="2"/>
  <c r="H539" i="2"/>
  <c r="H551" i="2"/>
  <c r="H563" i="2"/>
  <c r="H587" i="2"/>
  <c r="H599" i="2"/>
  <c r="H611" i="2"/>
  <c r="H623" i="2"/>
  <c r="H635" i="2"/>
  <c r="H647" i="2"/>
  <c r="H659" i="2"/>
  <c r="H671" i="2"/>
  <c r="H683" i="2"/>
  <c r="H707" i="2"/>
  <c r="H719" i="2"/>
  <c r="H731" i="2"/>
  <c r="H743" i="2"/>
  <c r="H755" i="2"/>
  <c r="H767" i="2"/>
  <c r="H791" i="2"/>
  <c r="H803" i="2"/>
  <c r="H815" i="2"/>
  <c r="H839" i="2"/>
  <c r="H851" i="2"/>
  <c r="H863" i="2"/>
  <c r="H926" i="2"/>
  <c r="H1310" i="2"/>
  <c r="H950" i="2"/>
  <c r="H72" i="2"/>
  <c r="H168" i="2"/>
  <c r="H288" i="2"/>
  <c r="H360" i="2"/>
  <c r="H468" i="2"/>
  <c r="H528" i="2"/>
  <c r="H588" i="2"/>
  <c r="H624" i="2"/>
  <c r="H696" i="2"/>
  <c r="H768" i="2"/>
  <c r="H840" i="2"/>
  <c r="H914" i="2"/>
  <c r="H1130" i="2"/>
  <c r="H1514" i="2"/>
  <c r="H1766" i="2"/>
  <c r="H14" i="2"/>
  <c r="H96" i="2"/>
  <c r="H132" i="2"/>
  <c r="H180" i="2"/>
  <c r="H252" i="2"/>
  <c r="H300" i="2"/>
  <c r="H336" i="2"/>
  <c r="H384" i="2"/>
  <c r="H444" i="2"/>
  <c r="H504" i="2"/>
  <c r="H564" i="2"/>
  <c r="H660" i="2"/>
  <c r="H804" i="2"/>
  <c r="H890" i="2"/>
  <c r="H902" i="2"/>
  <c r="H1106" i="2"/>
  <c r="H1298" i="2"/>
  <c r="H60" i="2"/>
  <c r="H240" i="2"/>
  <c r="H456" i="2"/>
  <c r="H756" i="2"/>
  <c r="H38" i="2"/>
  <c r="H50" i="2"/>
  <c r="H62" i="2"/>
  <c r="H74" i="2"/>
  <c r="H86" i="2"/>
  <c r="H98" i="2"/>
  <c r="H110" i="2"/>
  <c r="H122" i="2"/>
  <c r="H134" i="2"/>
  <c r="H146" i="2"/>
  <c r="H158" i="2"/>
  <c r="H170" i="2"/>
  <c r="H182" i="2"/>
  <c r="H194" i="2"/>
  <c r="H206" i="2"/>
  <c r="H218" i="2"/>
  <c r="H230" i="2"/>
  <c r="H242" i="2"/>
  <c r="H254" i="2"/>
  <c r="H266" i="2"/>
  <c r="H278" i="2"/>
  <c r="H290" i="2"/>
  <c r="H302" i="2"/>
  <c r="H314" i="2"/>
  <c r="H326" i="2"/>
  <c r="H338" i="2"/>
  <c r="H350" i="2"/>
  <c r="H362" i="2"/>
  <c r="H374" i="2"/>
  <c r="H386" i="2"/>
  <c r="H398" i="2"/>
  <c r="H410" i="2"/>
  <c r="H422" i="2"/>
  <c r="H434" i="2"/>
  <c r="H446" i="2"/>
  <c r="H458" i="2"/>
  <c r="H470" i="2"/>
  <c r="H482" i="2"/>
  <c r="H494" i="2"/>
  <c r="H506" i="2"/>
  <c r="H518" i="2"/>
  <c r="H530" i="2"/>
  <c r="H542" i="2"/>
  <c r="H554" i="2"/>
  <c r="H566" i="2"/>
  <c r="H578" i="2"/>
  <c r="H590" i="2"/>
  <c r="H602" i="2"/>
  <c r="H614" i="2"/>
  <c r="H626" i="2"/>
  <c r="H638" i="2"/>
  <c r="H662" i="2"/>
  <c r="H686" i="2"/>
  <c r="H698" i="2"/>
  <c r="H722" i="2"/>
  <c r="H746" i="2"/>
  <c r="H758" i="2"/>
  <c r="H770" i="2"/>
  <c r="H794" i="2"/>
  <c r="H806" i="2"/>
  <c r="H830" i="2"/>
  <c r="H854" i="2"/>
  <c r="H878" i="2"/>
  <c r="H1382" i="2"/>
  <c r="H1406" i="2"/>
  <c r="H192" i="2"/>
  <c r="H408" i="2"/>
  <c r="H720" i="2"/>
  <c r="H26" i="2"/>
  <c r="H1262" i="2"/>
  <c r="H84" i="2"/>
  <c r="H216" i="2"/>
  <c r="H432" i="2"/>
  <c r="H744" i="2"/>
  <c r="H1058" i="2"/>
  <c r="H1550" i="2"/>
  <c r="H1610" i="2"/>
  <c r="H12" i="2"/>
  <c r="H48" i="2"/>
  <c r="H120" i="2"/>
  <c r="H156" i="2"/>
  <c r="H228" i="2"/>
  <c r="H276" i="2"/>
  <c r="H324" i="2"/>
  <c r="H372" i="2"/>
  <c r="H420" i="2"/>
  <c r="H492" i="2"/>
  <c r="H540" i="2"/>
  <c r="H576" i="2"/>
  <c r="H612" i="2"/>
  <c r="H708" i="2"/>
  <c r="H780" i="2"/>
  <c r="H816" i="2"/>
  <c r="H852" i="2"/>
  <c r="H1046" i="2"/>
  <c r="H1682" i="2"/>
  <c r="H108" i="2"/>
  <c r="H144" i="2"/>
  <c r="H204" i="2"/>
  <c r="H264" i="2"/>
  <c r="H312" i="2"/>
  <c r="H348" i="2"/>
  <c r="H480" i="2"/>
  <c r="H516" i="2"/>
  <c r="H552" i="2"/>
  <c r="H600" i="2"/>
  <c r="H636" i="2"/>
  <c r="H684" i="2"/>
  <c r="H732" i="2"/>
  <c r="H792" i="2"/>
  <c r="H828" i="2"/>
  <c r="H1034" i="2"/>
  <c r="H1190" i="2"/>
  <c r="H1202" i="2"/>
  <c r="H1214" i="2"/>
  <c r="H1346" i="2"/>
  <c r="H1442" i="2"/>
  <c r="H1538" i="2"/>
  <c r="H1730" i="2"/>
  <c r="H1570" i="2"/>
  <c r="H1618" i="2"/>
  <c r="H1642" i="2"/>
  <c r="H1666" i="2"/>
  <c r="H875" i="2"/>
  <c r="H887" i="2"/>
  <c r="H899" i="2"/>
  <c r="H911" i="2"/>
  <c r="H923" i="2"/>
  <c r="H935" i="2"/>
  <c r="H947" i="2"/>
  <c r="H983" i="2"/>
  <c r="H995" i="2"/>
  <c r="H1007" i="2"/>
  <c r="H1019" i="2"/>
  <c r="H1031" i="2"/>
  <c r="H1043" i="2"/>
  <c r="H1067" i="2"/>
  <c r="H1079" i="2"/>
  <c r="H1103" i="2"/>
  <c r="H1115" i="2"/>
  <c r="H1127" i="2"/>
  <c r="H1151" i="2"/>
  <c r="H1199" i="2"/>
  <c r="H1211" i="2"/>
  <c r="H1247" i="2"/>
  <c r="H1271" i="2"/>
  <c r="H1295" i="2"/>
  <c r="H1355" i="2"/>
  <c r="H1367" i="2"/>
  <c r="H1427" i="2"/>
  <c r="H1463" i="2"/>
  <c r="H1487" i="2"/>
  <c r="H1511" i="2"/>
  <c r="H1583" i="2"/>
  <c r="H1595" i="2"/>
  <c r="H1619" i="2"/>
  <c r="H1643" i="2"/>
  <c r="H1727" i="2"/>
  <c r="H1739" i="2"/>
  <c r="H876" i="2"/>
  <c r="H900" i="2"/>
  <c r="H936" i="2"/>
  <c r="H960" i="2"/>
  <c r="H972" i="2"/>
  <c r="H984" i="2"/>
  <c r="H996" i="2"/>
  <c r="H1008" i="2"/>
  <c r="H1056" i="2"/>
  <c r="H1080" i="2"/>
  <c r="H1092" i="2"/>
  <c r="H1116" i="2"/>
  <c r="H1152" i="2"/>
  <c r="H1164" i="2"/>
  <c r="H1176" i="2"/>
  <c r="H1200" i="2"/>
  <c r="H1212" i="2"/>
  <c r="H1224" i="2"/>
  <c r="H1236" i="2"/>
  <c r="H1248" i="2"/>
  <c r="H1260" i="2"/>
  <c r="H1284" i="2"/>
  <c r="H1296" i="2"/>
  <c r="H1344" i="2"/>
  <c r="H1440" i="2"/>
  <c r="H1452" i="2"/>
  <c r="H1500" i="2"/>
  <c r="H1512" i="2"/>
  <c r="H1548" i="2"/>
  <c r="H1620" i="2"/>
  <c r="H1668" i="2"/>
  <c r="H1740" i="2"/>
  <c r="H1764" i="2"/>
  <c r="H17" i="2"/>
  <c r="H46" i="2"/>
</calcChain>
</file>

<file path=xl/sharedStrings.xml><?xml version="1.0" encoding="utf-8"?>
<sst xmlns="http://schemas.openxmlformats.org/spreadsheetml/2006/main" count="1776" uniqueCount="1776">
  <si>
    <t>Total All Years</t>
  </si>
  <si>
    <t>JOHNS HOPKINS UNIVERSITY</t>
  </si>
  <si>
    <t>UNIVERSITY OF CALIFORNIA, SAN FRANCISCO</t>
  </si>
  <si>
    <t>UNIVERSITY OF CALIFORNIA LOS ANGELES</t>
  </si>
  <si>
    <t>UNIVERSITY OF MICHIGAN AT ANN ARBOR</t>
  </si>
  <si>
    <t>UNIVERSITY OF PENNSYLVANIA</t>
  </si>
  <si>
    <t>UNIVERSITY OF PITTSBURGH AT PITTSBURGH</t>
  </si>
  <si>
    <t>DUKE UNIVERSITY</t>
  </si>
  <si>
    <t>WASHINGTON UNIVERSITY</t>
  </si>
  <si>
    <t>STANFORD UNIVERSITY</t>
  </si>
  <si>
    <t>MASSACHUSETTS GENERAL HOSPITAL</t>
  </si>
  <si>
    <t>COLUMBIA UNIVERSITY HEALTH SCIENCES</t>
  </si>
  <si>
    <t>UNIV OF NORTH CAROLINA CHAPEL HILL</t>
  </si>
  <si>
    <t>UNIVERSITY OF WASHINGTON</t>
  </si>
  <si>
    <t>UNIVERSITY OF CALIFORNIA, SAN DIEGO</t>
  </si>
  <si>
    <t>YALE UNIVERSITY</t>
  </si>
  <si>
    <t>FRED HUTCHINSON CANCER CENTER</t>
  </si>
  <si>
    <t>NEW YORK UNIVERSITY SCHOOL OF MEDICINE</t>
  </si>
  <si>
    <t>EMORY UNIVERSITY</t>
  </si>
  <si>
    <t>RESEARCH TRIANGLE INSTITUTE</t>
  </si>
  <si>
    <t>ICAHN SCHOOL OF MEDICINE AT MOUNT SINAI</t>
  </si>
  <si>
    <t>UNIVERSITY OF WISCONSIN-MADISON</t>
  </si>
  <si>
    <t>NORTHWESTERN UNIVERSITY AT CHICAGO</t>
  </si>
  <si>
    <t>BRIGHAM AND WOMEN'S HOSPITAL</t>
  </si>
  <si>
    <t>UNIVERSITY OF MINNESOTA</t>
  </si>
  <si>
    <t>VANDERBILT UNIVERSITY MEDICAL CENTER</t>
  </si>
  <si>
    <t>UNIVERSITY OF ALABAMA AT BIRMINGHAM</t>
  </si>
  <si>
    <t>BAYLOR COLLEGE OF MEDICINE</t>
  </si>
  <si>
    <t>UNIVERSITY OF SOUTHERN CALIFORNIA</t>
  </si>
  <si>
    <t>UNIVERSITY OF COLORADO DENVER</t>
  </si>
  <si>
    <t>OREGON HEALTH &amp; SCIENCE UNIVERSITY</t>
  </si>
  <si>
    <t>UNIVERSITY OF CALIFORNIA AT DAVIS</t>
  </si>
  <si>
    <t>MAYO CLINIC ROCHESTER</t>
  </si>
  <si>
    <t>UT SOUTHWESTERN MEDICAL CENTER</t>
  </si>
  <si>
    <t>UNIVERSITY OF CHICAGO</t>
  </si>
  <si>
    <t>INDIANA UNIVERSITY INDIANAPOLIS</t>
  </si>
  <si>
    <t>OHIO STATE UNIVERSITY</t>
  </si>
  <si>
    <t>UNIVERSITY OF FLORIDA</t>
  </si>
  <si>
    <t>UNIVERSITY OF UTAH</t>
  </si>
  <si>
    <t>SCRIPPS RESEARCH INSTITUTE, THE</t>
  </si>
  <si>
    <t>UNIVERSITY OF MARYLAND BALTIMORE</t>
  </si>
  <si>
    <t>BROAD INSTITUTE, INC.</t>
  </si>
  <si>
    <t>BOSTON CHILDREN'S HOSPITAL</t>
  </si>
  <si>
    <t>CASE WESTERN RESERVE UNIVERSITY</t>
  </si>
  <si>
    <t>ALBERT EINSTEIN COLLEGE OF MEDICINE</t>
  </si>
  <si>
    <t>UNIV OF MASSACHUSETTS MED SCH WORCESTER</t>
  </si>
  <si>
    <t>UNIVERSITY OF CALIFORNIA-IRVINE</t>
  </si>
  <si>
    <t>SLOAN-KETTERING INST CAN RESEARCH</t>
  </si>
  <si>
    <t>UNIVERSITY OF IOWA</t>
  </si>
  <si>
    <t>UNIVERSITY OF VIRGINIA</t>
  </si>
  <si>
    <t>HARVARD MEDICAL SCHOOL</t>
  </si>
  <si>
    <t>BOSTON UNIVERSITY MEDICAL CAMPUS</t>
  </si>
  <si>
    <t>UNIVERSITY OF ROCHESTER</t>
  </si>
  <si>
    <t>UNIVERSITY OF ARIZONA</t>
  </si>
  <si>
    <t>UNIVERSITY OF MIAMI SCHOOL OF MEDICINE</t>
  </si>
  <si>
    <t>UNIVERSITY OF TX MD ANDERSON CAN CTR</t>
  </si>
  <si>
    <t>CHILDREN'S HOSP OF PHILADELPHIA</t>
  </si>
  <si>
    <t>CINCINNATI CHILDRENS HOSP MED CTR</t>
  </si>
  <si>
    <t>DANA-FARBER CANCER INST</t>
  </si>
  <si>
    <t>UNIVERSITY OF KENTUCKY</t>
  </si>
  <si>
    <t>UNIVERSITY OF CALIFORNIA BERKELEY</t>
  </si>
  <si>
    <t>HARVARD SCHOOL OF PUBLIC HEALTH</t>
  </si>
  <si>
    <t>UNIVERSITY OF ILLINOIS AT CHICAGO</t>
  </si>
  <si>
    <t>MEDICAL UNIVERSITY OF SOUTH CAROLINA</t>
  </si>
  <si>
    <t>BROWN UNIVERSITY</t>
  </si>
  <si>
    <t>WAKE FOREST UNIVERSITY HEALTH SCIENCES</t>
  </si>
  <si>
    <t>UNIVERSITY OF TEXAS HLTH SCI CTR HOUSTON</t>
  </si>
  <si>
    <t>BETH ISRAEL DEACONESS MEDICAL CENTER</t>
  </si>
  <si>
    <t>MEDICAL COLLEGE OF WISCONSIN</t>
  </si>
  <si>
    <t>VANDERBILT UNIVERSITY</t>
  </si>
  <si>
    <t>MASSACHUSETTS INSTITUTE OF TECHNOLOGY</t>
  </si>
  <si>
    <t>UNIVERSITY OF TEXAS MED BR GALVESTON</t>
  </si>
  <si>
    <t>CLEVELAND CLINIC LERNER COM-CWRU</t>
  </si>
  <si>
    <t>UNIVERSITY OF SOUTH FLORIDA</t>
  </si>
  <si>
    <t>FAMILY HEALTH INTERNATIONAL</t>
  </si>
  <si>
    <t>KAISER FOUNDATION RESEARCH INSTITUTE</t>
  </si>
  <si>
    <t>GEORGE WASHINGTON UNIVERSITY</t>
  </si>
  <si>
    <t>UNIVERSITY OF TEXAS HLTH SCIENCE CENTER</t>
  </si>
  <si>
    <t>MICHIGAN STATE UNIVERSITY</t>
  </si>
  <si>
    <t>VIRGINIA COMMONWEALTH UNIVERSITY</t>
  </si>
  <si>
    <t>CORNELL UNIVERSITY</t>
  </si>
  <si>
    <t>TULANE UNIVERSITY OF LOUISIANA</t>
  </si>
  <si>
    <t>UNIVERSITY OF NEBRASKA MEDICAL CENTER</t>
  </si>
  <si>
    <t>UNIVERSITY OF TEXAS AT AUSTIN</t>
  </si>
  <si>
    <t>UNIVERSITY OF CINCINNATI</t>
  </si>
  <si>
    <t>DARTMOUTH COLLEGE</t>
  </si>
  <si>
    <t>CEDARS-SINAI MEDICAL CENTER</t>
  </si>
  <si>
    <t>ST. JUDE CHILDREN'S RESEARCH HOSPITAL</t>
  </si>
  <si>
    <t>UNIVERSITY OF ILLINOIS AT URBANA-CHAMPAIGN</t>
  </si>
  <si>
    <t>HARVARD UNIVERSITY</t>
  </si>
  <si>
    <t>UNIVERSITY OF KANSAS MEDICAL CENTER</t>
  </si>
  <si>
    <t>SEATTLE CHILDREN'S HOSPITAL</t>
  </si>
  <si>
    <t>NEW YORK UNIVERSITY</t>
  </si>
  <si>
    <t>TEMPLE UNIV OF THE COMMONWEALTH</t>
  </si>
  <si>
    <t>ROCKEFELLER UNIVERSITY</t>
  </si>
  <si>
    <t>PENNSYLVANIA STATE UNIVERSITY, THE</t>
  </si>
  <si>
    <t>CALIFORNIA INSTITUTE OF TECHNOLOGY</t>
  </si>
  <si>
    <t>STATE UNIVERSITY NEW YORK STONY BROOK</t>
  </si>
  <si>
    <t>THOMAS JEFFERSON UNIVERSITY</t>
  </si>
  <si>
    <t>TUFTS UNIVERSITY BOSTON</t>
  </si>
  <si>
    <t>UNIVERSITY OF NEW MEXICO HEALTH SCIS CTR</t>
  </si>
  <si>
    <t>NEW YORK STATE PSYCHIATRIC INSTITUTE dba RESEARCH FOUNDATION FOR MENTAL HYGIENE, INC</t>
  </si>
  <si>
    <t>STATE UNIVERSITY OF NEW YORK AT BUFFALO</t>
  </si>
  <si>
    <t>WESTAT, INC.</t>
  </si>
  <si>
    <t>BECKMAN RESEARCH INSTITUTE/CITY OF HOPE</t>
  </si>
  <si>
    <t>UNIVERSITY OF MISSOURI-COLUMBIA</t>
  </si>
  <si>
    <t>PENNSYLVANIA STATE UNIV HERSHEY MED CTR</t>
  </si>
  <si>
    <t>UNIVERSITY OF LOUISVILLE</t>
  </si>
  <si>
    <t>WAYNE STATE UNIVERSITY</t>
  </si>
  <si>
    <t>UNIVERSITY OF NORTH TEXAS HLTH SCI CTR</t>
  </si>
  <si>
    <t>JACKSON LABORATORY</t>
  </si>
  <si>
    <t>UNIVERSITY OF GEORGIA</t>
  </si>
  <si>
    <t>UNIVERSITY OF OKLAHOMA HLTH SCIENCES CTR</t>
  </si>
  <si>
    <t>UNIVERSITY OF CONNECTICUT SCH OF MED/DNT</t>
  </si>
  <si>
    <t>RUSH UNIVERSITY MEDICAL CENTER</t>
  </si>
  <si>
    <t>PURDUE UNIVERSITY</t>
  </si>
  <si>
    <t>RUTGERS, THE STATE UNIV OF N.J.</t>
  </si>
  <si>
    <t>BOSTON UNIVERSITY (CHARLES RIVER CAMPUS)</t>
  </si>
  <si>
    <t>SALK INSTITUTE FOR BIOLOGICAL STUDIES</t>
  </si>
  <si>
    <t>COLUMBIA UNIV NEW YORK MORNINGSIDE</t>
  </si>
  <si>
    <t>UNIVERSITY OF VERMONT &amp; ST AGRIC COLLEGE</t>
  </si>
  <si>
    <t>ARIZONA STATE UNIVERSITY-TEMPE CAMPUS</t>
  </si>
  <si>
    <t>BENAROYA RESEARCH INST AT VIRGINIA MASON</t>
  </si>
  <si>
    <t>UNIV OF MARYLAND, COLLEGE PARK</t>
  </si>
  <si>
    <t>PUBLIC HEALTH INSTITUTE</t>
  </si>
  <si>
    <t>UNIV OF ARKANSAS FOR MED SCIS</t>
  </si>
  <si>
    <t>ECOG-ACRIN MEDICAL RESEARCH FOUNDATION</t>
  </si>
  <si>
    <t>UNIVERSITY OF SOUTH CAROLINA AT COLUMBIA</t>
  </si>
  <si>
    <t>RESEARCH INST NATIONWIDE CHILDREN'S HOSP</t>
  </si>
  <si>
    <t>NORTHWESTERN UNIVERSITY</t>
  </si>
  <si>
    <t>DREXEL UNIVERSITY</t>
  </si>
  <si>
    <t>GEORGETOWN UNIVERSITY</t>
  </si>
  <si>
    <t>VIGNET, INC.</t>
  </si>
  <si>
    <t>BOSTON MEDICAL CENTER</t>
  </si>
  <si>
    <t>AUGUSTA UNIVERSITY</t>
  </si>
  <si>
    <t>UNIVERSITY OF COLORADO</t>
  </si>
  <si>
    <t>UNIVERSITY OF TENNESSEE HEALTH SCI CTR</t>
  </si>
  <si>
    <t>NORTHERN CALIFORNIA INSTITUTE/RES/EDU</t>
  </si>
  <si>
    <t>MAYO CLINIC  JACKSONVILLE</t>
  </si>
  <si>
    <t>NRG ONCOLOGY FOUNDATION, INC.</t>
  </si>
  <si>
    <t>UNIVERSITY OF CALIFORNIA SANTA CRUZ</t>
  </si>
  <si>
    <t>UNIVERSITY OF HAWAII AT MANOA</t>
  </si>
  <si>
    <t>PRINCETON UNIVERSITY</t>
  </si>
  <si>
    <t>ALLEN INSTITUTE</t>
  </si>
  <si>
    <t>RUTGERS BIOMEDICAL AND HEALTH SCIENCES</t>
  </si>
  <si>
    <t>SANFORD BURNHAM PREBYS MEDICAL DISCOVERY INSTITUTE</t>
  </si>
  <si>
    <t>UNIVERSITY OF OREGON</t>
  </si>
  <si>
    <t>WASHINGTON STATE UNIVERSITY</t>
  </si>
  <si>
    <t>GEORGIA STATE UNIVERSITY</t>
  </si>
  <si>
    <t>COLORADO STATE UNIVERSITY</t>
  </si>
  <si>
    <t>NORTHEASTERN UNIVERSITY</t>
  </si>
  <si>
    <t>UNIVERSITY OF DELAWARE</t>
  </si>
  <si>
    <t>VIRGINIA POLYTECHNIC INST AND ST UNIV</t>
  </si>
  <si>
    <t>GEORGIA INSTITUTE OF TECHNOLOGY</t>
  </si>
  <si>
    <t>FLORIDA STATE UNIVERSITY</t>
  </si>
  <si>
    <t>H. LEE MOFFITT CANCER CTR &amp; RES INST</t>
  </si>
  <si>
    <t>COLD SPRING HARBOR LABORATORY</t>
  </si>
  <si>
    <t>MCLEAN HOSPITAL</t>
  </si>
  <si>
    <t>FLORIDA INTERNATIONAL UNIVERSITY</t>
  </si>
  <si>
    <t>WISTAR INSTITUTE</t>
  </si>
  <si>
    <t>NORTH CAROLINA STATE UNIVERSITY RALEIGH</t>
  </si>
  <si>
    <t>RHODE ISLAND HOSPITAL</t>
  </si>
  <si>
    <t>RBHS-NEW JERSEY MEDICAL SCHOOL</t>
  </si>
  <si>
    <t>HUNGRY HEART MEDIA, INC.</t>
  </si>
  <si>
    <t>CARNEGIE-MELLON UNIVERSITY</t>
  </si>
  <si>
    <t>UNIVERSITY OF MASSACHUSETTS AMHERST</t>
  </si>
  <si>
    <t>NATIONAL JEWISH HEALTH</t>
  </si>
  <si>
    <t>ROSWELL PARK CANCER INSTITUTE CORP</t>
  </si>
  <si>
    <t>CHILDREN'S RESEARCH INSTITUTE</t>
  </si>
  <si>
    <t>UNIVERSITY OF CALIFORNIA RIVERSIDE</t>
  </si>
  <si>
    <t>WEST VIRGINIA UNIVERSITY</t>
  </si>
  <si>
    <t>UNIVERSITY OF HOUSTON</t>
  </si>
  <si>
    <t>RAND CORPORATION</t>
  </si>
  <si>
    <t>MAGEE-WOMEN'S RES INST AND FOUNDATION</t>
  </si>
  <si>
    <t>UNIVERSITY OF CONNECTICUT STORRS</t>
  </si>
  <si>
    <t>J. DAVID GLADSTONE INSTITUTES</t>
  </si>
  <si>
    <t>HACKENSACK UNIVERSITY MEDICAL CENTER</t>
  </si>
  <si>
    <t>SAN DIEGO STATE UNIVERSITY</t>
  </si>
  <si>
    <t>MASSACHUSETTS EYE AND EAR INFIRMARY</t>
  </si>
  <si>
    <t>LA JOLLA INSTITUTE FOR IMMUNOLOGY</t>
  </si>
  <si>
    <t>CHILDREN'S HOSPITAL OF LOS ANGELES</t>
  </si>
  <si>
    <t>FOUR POINTS TECHNOLOGY, LLC</t>
  </si>
  <si>
    <t>UNIVERSITY OF PUERTO RICO MED SCIENCES</t>
  </si>
  <si>
    <t>BRANDEIS UNIVERSITY</t>
  </si>
  <si>
    <t>HENNEPIN HEALTHCARE RESEARCH INSTITUTE</t>
  </si>
  <si>
    <t>UNIVERSITY OF NEVADA RENO</t>
  </si>
  <si>
    <t>HENRY FORD HEALTH SYSTEM</t>
  </si>
  <si>
    <t>TEXAS A&amp;M UNIVERSITY HEALTH SCIENCE CTR</t>
  </si>
  <si>
    <t>OKLAHOMA MEDICAL RESEARCH FOUNDATION</t>
  </si>
  <si>
    <t>SUNY DOWNSTATE MEDICAL CENTER</t>
  </si>
  <si>
    <t>LSU HEALTH SCIENCES CENTER</t>
  </si>
  <si>
    <t>FEINSTEIN INSTITUTE FOR MEDICAL RESEARCH</t>
  </si>
  <si>
    <t>METHODIST HOSPITAL RESEARCH INSTITUTE</t>
  </si>
  <si>
    <t>SAINT LOUIS UNIVERSITY</t>
  </si>
  <si>
    <t>UNIVERSITY OF KANSAS LAWRENCE</t>
  </si>
  <si>
    <t>OREGON STATE UNIVERSITY</t>
  </si>
  <si>
    <t>UNIVERSITY OF NOTRE DAME</t>
  </si>
  <si>
    <t>LURIE CHILDREN'S HOSPITAL OF CHICAGO</t>
  </si>
  <si>
    <t>JAEB CENTER FOR HEALTH RESEARCH, INC.</t>
  </si>
  <si>
    <t>LSU PENNINGTON BIOMEDICAL RESEARCH CTR</t>
  </si>
  <si>
    <t>CALIFORNIA PACIFIC MED CTR RES INSTITUTE</t>
  </si>
  <si>
    <t>TEXAS A&amp;M UNIVERSITY</t>
  </si>
  <si>
    <t>TEXAS BIOMEDICAL RESEARCH INSTITUTE</t>
  </si>
  <si>
    <t>UNIVERSITY OF MISSISSIPPI MED CTR</t>
  </si>
  <si>
    <t>HENRY M. JACKSON FDN FOR THE ADV MIL/MED</t>
  </si>
  <si>
    <t>UNIVERSITY OF TEXAS DALLAS</t>
  </si>
  <si>
    <t>RHO FEDERAL SYSTEMS DIVISION, INC.</t>
  </si>
  <si>
    <t>SCRIPPS FLORIDA</t>
  </si>
  <si>
    <t>COGNITION THERAPEUTICS, INC.</t>
  </si>
  <si>
    <t>RICE UNIVERSITY</t>
  </si>
  <si>
    <t>UNIVERSITY OF CALIFORNIA SANTA BARBARA</t>
  </si>
  <si>
    <t>UNIVERSITY OF NEBRASKA LINCOLN</t>
  </si>
  <si>
    <t>RBHS-ROBERT WOOD JOHNSON MEDICAL SCHOOL</t>
  </si>
  <si>
    <t>TEXAS A&amp;M AGRILIFE RESEARCH</t>
  </si>
  <si>
    <t>UPSTATE MEDICAL UNIVERSITY</t>
  </si>
  <si>
    <t>UNIVERSITY OF CAPE TOWN</t>
  </si>
  <si>
    <t>RESEARCH INST OF FOX CHASE CAN CTR</t>
  </si>
  <si>
    <t>INDIANA UNIVERSITY BLOOMINGTON</t>
  </si>
  <si>
    <t>MOREHOUSE SCHOOL OF MEDICINE</t>
  </si>
  <si>
    <t>MONTANA STATE UNIVERSITY - BOZEMAN</t>
  </si>
  <si>
    <t>LOYOLA UNIVERSITY CHICAGO</t>
  </si>
  <si>
    <t>MIRIAM HOSPITAL</t>
  </si>
  <si>
    <t>IOWA STATE UNIVERSITY</t>
  </si>
  <si>
    <t>UNIVERSITY OF CALIF-LAWRENC BERKELEY LAB</t>
  </si>
  <si>
    <t>UNIVERSITY OF NORTH DAKOTA</t>
  </si>
  <si>
    <t>TUFTS MEDICAL CENTER</t>
  </si>
  <si>
    <t>CARAHSOFT TECHNOLOGY CORPORATION</t>
  </si>
  <si>
    <t>UNIVERSITY OF RHODE ISLAND</t>
  </si>
  <si>
    <t>UNIVERSITY OF TEXAS EL PASO</t>
  </si>
  <si>
    <t>LOUISIANA STATE UNIV A&amp;M COL BATON ROUGE</t>
  </si>
  <si>
    <t>HUGO W. MOSER RES INST KENNEDY KRIEGER</t>
  </si>
  <si>
    <t>WITS HEALTH CONSORTIUM (PTY), LTD</t>
  </si>
  <si>
    <t>MAYO CLINIC ARIZONA</t>
  </si>
  <si>
    <t>EUROPEAN MOLECULAR BIOLOGY LABORATORY</t>
  </si>
  <si>
    <t>BATTELLE PACIFIC NORTHWEST LABORATORIES</t>
  </si>
  <si>
    <t>CLEMSON UNIVERSITY</t>
  </si>
  <si>
    <t>VAN ANDEL RESEARCH INSTITUTE</t>
  </si>
  <si>
    <t>GEORGE MASON UNIVERSITY</t>
  </si>
  <si>
    <t>BOSTON COLLEGE</t>
  </si>
  <si>
    <t>TRUSTEES OF INDIANA UNIVERSITY</t>
  </si>
  <si>
    <t>JOSLIN DIABETES CENTER</t>
  </si>
  <si>
    <t>PYXIS PARTNERS LLC</t>
  </si>
  <si>
    <t>BUCK INSTITUTE FOR RESEARCH ON AGING</t>
  </si>
  <si>
    <t>NEW YORK STRUCTURAL BIOLOGY CENTER</t>
  </si>
  <si>
    <t>UNIVERSITY OF TEXAS SAN ANTONIO</t>
  </si>
  <si>
    <t>UNIVERSITY OF CENTRAL FLORIDA</t>
  </si>
  <si>
    <t>MAINEHEALTH</t>
  </si>
  <si>
    <t>HARVARD PILGRIM HEALTH CARE, INC.</t>
  </si>
  <si>
    <t>HUNTER COLLEGE</t>
  </si>
  <si>
    <t>UNIVERSITY OF MIAMI CORAL GABLES</t>
  </si>
  <si>
    <t>ST. JOSEPH'S HOSPITAL AND MEDICAL CENTER</t>
  </si>
  <si>
    <t>RBHS -CANCER INSTITUTE OF NEW JERSEY</t>
  </si>
  <si>
    <t>VERSITI WISCONSIN, INC.</t>
  </si>
  <si>
    <t>KANSAS STATE UNIVERSITY</t>
  </si>
  <si>
    <t>LOUISIANA STATE UNIV HSC SHREVEPORT</t>
  </si>
  <si>
    <t>ALZHEON, INC.</t>
  </si>
  <si>
    <t>UNIVERSITY OF WYOMING</t>
  </si>
  <si>
    <t>MARSHFIELD CLINIC RESEARCH FOUNDATION</t>
  </si>
  <si>
    <t>UNIVERSITY OF MELBOURNE</t>
  </si>
  <si>
    <t>RUTGERS BIOMEDICAL/HEALTH SCIENCES-RBHS</t>
  </si>
  <si>
    <t>UNIVERSITY OF NEW MEXICO</t>
  </si>
  <si>
    <t>MEHARRY MEDICAL COLLEGE</t>
  </si>
  <si>
    <t>NEW MEXICO STATE UNIVERSITY LAS CRUCES</t>
  </si>
  <si>
    <t>PALO ALTO VETERANS INSTIT FOR RESEARCH</t>
  </si>
  <si>
    <t>BANNER HEALTH</t>
  </si>
  <si>
    <t>NORTHERN ARIZONA UNIVERSITY</t>
  </si>
  <si>
    <t>AMERICAN COLLEGE OF RADIOLOGY</t>
  </si>
  <si>
    <t>HEBREW REHABILITATION CENTER FOR AGED</t>
  </si>
  <si>
    <t>WOMEN AND INFANTS HOSPITAL-RHODE ISLAND</t>
  </si>
  <si>
    <t>UNIVERSITY OF ALASKA FAIRBANKS</t>
  </si>
  <si>
    <t>HUDSON-ALPHA INSTITUTE FOR BIOTECHNOLOGY</t>
  </si>
  <si>
    <t>FATHER FLANAGAN'S BOYS' HOME</t>
  </si>
  <si>
    <t>UNIVERSITY OF MONTANA</t>
  </si>
  <si>
    <t>WINIFRED MASTERSON BURKE MED RES INST</t>
  </si>
  <si>
    <t>TEXAS TECH UNIVERSITY HEALTH SCIS CENTER</t>
  </si>
  <si>
    <t>RENSSELAER POLYTECHNIC INSTITUTE</t>
  </si>
  <si>
    <t>CITY COLLEGE OF NEW YORK</t>
  </si>
  <si>
    <t>STATE UNIVERSITY OF NEW YORK AT ALBANY</t>
  </si>
  <si>
    <t>ALLIANCE NCTN FOUNDATION</t>
  </si>
  <si>
    <t>HOWARD UNIVERSITY</t>
  </si>
  <si>
    <t>ALBANY MEDICAL COLLEGE</t>
  </si>
  <si>
    <t>LUNDQUIST INSTITUTE FOR BIOMEDICAL INNOVATION AT HARBOR-UCLA MEDICAL CENTER</t>
  </si>
  <si>
    <t>INSTITUTE FOR SYSTEMS BIOLOGY</t>
  </si>
  <si>
    <t>UNIVERSITY OF MARYLAND BALTIMORE COUNTY</t>
  </si>
  <si>
    <t>NEW YORK GENOME CENTER</t>
  </si>
  <si>
    <t>ARKANSAS CHILDREN'S HOSPITAL RES INST</t>
  </si>
  <si>
    <t>XAVIER UNIVERSITY OF LOUISIANA</t>
  </si>
  <si>
    <t>INTERVEXION THERAPEUTICS, LLC</t>
  </si>
  <si>
    <t>SCHEPENS EYE RESEARCH INSTITUTE</t>
  </si>
  <si>
    <t>STATE UNIVERSITY OF NY,BINGHAMTON</t>
  </si>
  <si>
    <t>UNIVERSITY OF IDAHO</t>
  </si>
  <si>
    <t>EAST CAROLINA UNIVERSITY</t>
  </si>
  <si>
    <t>DARTMOUTH-HITCHCOCK CLINIC</t>
  </si>
  <si>
    <t>UNIVERSITY OF NEVADA LAS VEGAS</t>
  </si>
  <si>
    <t>SEATTLE INST FOR BIOMEDICAL/CLINICAL RES</t>
  </si>
  <si>
    <t>SYRACUSE UNIVERSITY</t>
  </si>
  <si>
    <t>CALIFORNIA STATE UNIVERSITY NORTHRIDGE</t>
  </si>
  <si>
    <t>NATIONAL BUREAU OF ECONOMIC RESEARCH</t>
  </si>
  <si>
    <t>GRADUATE SCHOOL OF PUBLIC HEALTH AND HEALTH POLICY</t>
  </si>
  <si>
    <t>UNIVERSITY OF TENNESSEE KNOXVILLE</t>
  </si>
  <si>
    <t>GEISINGER CLINIC</t>
  </si>
  <si>
    <t>SRI INTERNATIONAL</t>
  </si>
  <si>
    <t>PORTLAND STATE UNIVERSITY</t>
  </si>
  <si>
    <t>NORTHSHORE UNIVERSITY HEALTHSYSTEM</t>
  </si>
  <si>
    <t>TUFTS UNIVERSITY MEDFORD</t>
  </si>
  <si>
    <t>UNIVERSITY OF MASSACHUSETTS LOWELL</t>
  </si>
  <si>
    <t>UNIVERSITY OF TOLEDO HEALTH SCI CAMPUS</t>
  </si>
  <si>
    <t>UNIVERSITY OF SOUTH DAKOTA</t>
  </si>
  <si>
    <t>PONCE SCHOOL OF MEDICINE</t>
  </si>
  <si>
    <t>UNIVERSITY OF SOUTH ALABAMA</t>
  </si>
  <si>
    <t>OKLAHOMA STATE UNIVERSITY STILLWATER</t>
  </si>
  <si>
    <t>WHITEHEAD INSTITUTE FOR BIOMEDICAL RES</t>
  </si>
  <si>
    <t>CENTER FOR CONSTRUCTION RES AND TRAINING</t>
  </si>
  <si>
    <t>MARSHALL UNIVERSITY</t>
  </si>
  <si>
    <t>MOUNT DESERT ISLAND BIOLOGICAL LAB</t>
  </si>
  <si>
    <t>UNIVERSITY OF TEXAS ARLINGTON</t>
  </si>
  <si>
    <t>CHILDREN'S MERCY HOSP (KANSAS CITY, MO)</t>
  </si>
  <si>
    <t>RUTGERS THE STATE UNIV OF NJ NEWARK</t>
  </si>
  <si>
    <t>SAN FRANCISCO STATE UNIVERSITY</t>
  </si>
  <si>
    <t>RBHS-SCHOOL OF PUBLIC HEALTH</t>
  </si>
  <si>
    <t>HOSPITAL FOR SPECIAL SURGERY</t>
  </si>
  <si>
    <t>NORTH CAROLINA CENTRAL UNIVERSITY</t>
  </si>
  <si>
    <t>UNIVERSITY OF ALABAMA IN TUSCALOOSA</t>
  </si>
  <si>
    <t>UNIVERSITY OF WISCONSIN MILWAUKEE</t>
  </si>
  <si>
    <t>FLORIDA ATLANTIC UNIVERSITY</t>
  </si>
  <si>
    <t>NEW YORK BLOOD CENTER</t>
  </si>
  <si>
    <t>WADSWORTH CENTER</t>
  </si>
  <si>
    <t>BUTLER HOSPITAL (PROVIDENCE, RI)</t>
  </si>
  <si>
    <t>CHARLES R. DREW UNIVERSITY OF MED &amp; SCI</t>
  </si>
  <si>
    <t>NATIONAL OPINION RESEARCH CENTER</t>
  </si>
  <si>
    <t>ILLINOIS INSTITUTE OF TECHNOLOGY</t>
  </si>
  <si>
    <t>MORGAN STATE UNIVERSITY</t>
  </si>
  <si>
    <t>MARQUETTE UNIVERSITY</t>
  </si>
  <si>
    <t>MARINE BIOLOGICAL LABORATORY</t>
  </si>
  <si>
    <t>CREIGHTON UNIVERSITY</t>
  </si>
  <si>
    <t>PUBLIC HEALTH FOUNDATION ENTERPRISES</t>
  </si>
  <si>
    <t>STELLENBOSCH UNIVERSITY</t>
  </si>
  <si>
    <t>LOMA LINDA UNIVERSITY</t>
  </si>
  <si>
    <t>UNIVERSITY OF NORTH CAROLINA GREENSBORO</t>
  </si>
  <si>
    <t>NATHAN S. KLINE INSTITUTE FOR PSYCH RES</t>
  </si>
  <si>
    <t>UNIVERSITY OF TEXAS RIO GRANDE VALLEY</t>
  </si>
  <si>
    <t>NORTHEAST OHIO MEDICAL UNIVERSITY</t>
  </si>
  <si>
    <t>GLOBAL ALLIANCE FOR TB DRUG DEVELOPMENT</t>
  </si>
  <si>
    <t>FRIENDS RESEARCH INSTITUTE, INC.</t>
  </si>
  <si>
    <t>HEKTOEN INSTITUTE FOR MEDICAL RESEARCH</t>
  </si>
  <si>
    <t>TEXAS ENGINEERING EXPERIMENT STATION</t>
  </si>
  <si>
    <t>AUBURN UNIVERSITY AT AUBURN</t>
  </si>
  <si>
    <t>HEALTHPARTNERS INSTITUTE</t>
  </si>
  <si>
    <t>MONTEFIORE MEDICAL CENTER (BRONX, NY)</t>
  </si>
  <si>
    <t>CALIFORNIA STATE UNIVERSITY LONG BEACH</t>
  </si>
  <si>
    <t>UNIVERSITY OF DENVER (COLORADO SEMINARY)</t>
  </si>
  <si>
    <t>UNIVERSITY OF MISSOURI KANSAS CITY</t>
  </si>
  <si>
    <t>UNIVERSITY COLLEGE LONDON</t>
  </si>
  <si>
    <t>LEHIGH UNIVERSITY</t>
  </si>
  <si>
    <t>ADA FORSYTH INSTITUTE, INC.</t>
  </si>
  <si>
    <t>EMMA PENDLETON BRADLEY HOSPITAL</t>
  </si>
  <si>
    <t>SANFORD RESEARCH/USD</t>
  </si>
  <si>
    <t>VETERANS MEDICAL RESEARCH FDN/SAN DIEGO</t>
  </si>
  <si>
    <t>NEW YORK MEDICAL COLLEGE</t>
  </si>
  <si>
    <t>HENRY FORD HEALTH + MICHIGAN STATE UNIVERSITY HEALTH SCIENCES</t>
  </si>
  <si>
    <t>NEW ENGLAND RESEARCH INSTITUTES, INC.</t>
  </si>
  <si>
    <t>UNIVERSITY OF LOUISIANA AT LAFAYETTE</t>
  </si>
  <si>
    <t>EAST TENNESSEE STATE UNIVERSITY</t>
  </si>
  <si>
    <t>AVERA MCKENNAN</t>
  </si>
  <si>
    <t>UNIVERSITY OF MISSISSIPPI</t>
  </si>
  <si>
    <t>UNIVERSITY OF ARKANSAS AT FAYETTEVILLE</t>
  </si>
  <si>
    <t>UNIVERSITY OF PUERTO RICO RIO PIEDRAS</t>
  </si>
  <si>
    <t>EASTERN VIRGINIA MEDICAL SCHOOL</t>
  </si>
  <si>
    <t>UNIVERSITY OF NORTH CAROLINA CHARLOTTE</t>
  </si>
  <si>
    <t>UNIVERSITY OF CALIFORNIA, MERCED</t>
  </si>
  <si>
    <t>OHIO UNIVERSITY ATHENS</t>
  </si>
  <si>
    <t>UNIVERSITY OF OKLAHOMA</t>
  </si>
  <si>
    <t>ROSALIND FRANKLIN UNIV OF MEDICINE &amp; SCI</t>
  </si>
  <si>
    <t>MAKERERE UNIVERSITY COLLEGE OF HEALTH SCIENCES</t>
  </si>
  <si>
    <t>DELAWARE STATE UNIVERSITY</t>
  </si>
  <si>
    <t>BOISE STATE UNIVERSITY</t>
  </si>
  <si>
    <t>AGENEBIO, INC.</t>
  </si>
  <si>
    <t>UNIVERSITY OF OKLAHOMA NORMAN</t>
  </si>
  <si>
    <t>COLOR GENOMICS, INC.</t>
  </si>
  <si>
    <t>ALFRED I. DU PONT HOSP FOR CHILDREN</t>
  </si>
  <si>
    <t>DELL FEDERAL SYSTEMS L.P.</t>
  </si>
  <si>
    <t>COLOR HEALTH, INC.</t>
  </si>
  <si>
    <t>TUSKEGEE UNIVERSITY</t>
  </si>
  <si>
    <t>UNIVERSITY OF MASSACHUSETTS BOSTON</t>
  </si>
  <si>
    <t>NORTH DAKOTA STATE UNIVERSITY</t>
  </si>
  <si>
    <t>BRIGHAM YOUNG UNIVERSITY</t>
  </si>
  <si>
    <t>LYNDRA THERAPEUTICS, INC.</t>
  </si>
  <si>
    <t>MONELL CHEMICAL SENSES CENTER</t>
  </si>
  <si>
    <t>T3D THERAPEUTICS, INC.</t>
  </si>
  <si>
    <t>LIEBER INSTITUTE, INC.</t>
  </si>
  <si>
    <t>LAUREATE INSTITUTE FOR BRAIN RESEARCH</t>
  </si>
  <si>
    <t>UNIVERSITY HEALTH NETWORK</t>
  </si>
  <si>
    <t>REHABILITATION INSTITUTE OF CHICAGO D/B/A SHIRLEY RYAN ABILITYLAB</t>
  </si>
  <si>
    <t>OREGON SOCIAL LEARNING CENTER, INC.</t>
  </si>
  <si>
    <t>CENTRE FOR ADDICTION AND MENTAL HEALTH</t>
  </si>
  <si>
    <t>TEXAS TECH UNIVERSITY</t>
  </si>
  <si>
    <t>GENERAL ELECTRIC GLOBAL RESEARCH CTR</t>
  </si>
  <si>
    <t>FLORIDA AGRICULTURAL AND MECHANICAL UNIV</t>
  </si>
  <si>
    <t>STEELWORKER CHARITABLE/EDUCATIONAL ORG</t>
  </si>
  <si>
    <t>BAYLOR UNIVERSITY</t>
  </si>
  <si>
    <t>UNIVERSITY OF SOUTHERN MISSISSIPPI</t>
  </si>
  <si>
    <t>UNIVERSITAT BERN</t>
  </si>
  <si>
    <t>CARNEGIE INSTITUTION OF WASHINGTON, D.C.</t>
  </si>
  <si>
    <t>ASOCIACION CIVIL IMPACTA SALUD Y EDUCACN</t>
  </si>
  <si>
    <t>QUEEN'S UNIVERSITY AT KINGSTON</t>
  </si>
  <si>
    <t>UNIVERSITY OF BRITISH COLUMBIA</t>
  </si>
  <si>
    <t>BAYSTATE MEDICAL CENTER, INC.</t>
  </si>
  <si>
    <t>SOUTHEAST CLINICAL ONCOL RES CONSORTIUM</t>
  </si>
  <si>
    <t>WRIGHT STATE UNIVERSITY</t>
  </si>
  <si>
    <t>UNIVERSITY OF PUERTO RICO</t>
  </si>
  <si>
    <t>UNIVERSITY OF DETROIT MERCY</t>
  </si>
  <si>
    <t>CORIELL INSTITUTE FOR MEDICAL RESEARCH</t>
  </si>
  <si>
    <t>SAGE BIONETWORKS</t>
  </si>
  <si>
    <t>INTERNATIONAL AGENCY FOR RES ON CANCER</t>
  </si>
  <si>
    <t>TRANSLATIONAL GENOMICS RESEARCH INST</t>
  </si>
  <si>
    <t>MISSISSIPPI STATE UNIVERSITY</t>
  </si>
  <si>
    <t>WORCESTER POLYTECHNIC INSTITUTE</t>
  </si>
  <si>
    <t>UNIVERSITY OF MEMPHIS</t>
  </si>
  <si>
    <t>STOWERS INSTITUTE FOR MEDICAL RESEARCH</t>
  </si>
  <si>
    <t>UNIVERSITY OF TEXAS HLTH CTR AT TYLER</t>
  </si>
  <si>
    <t>TEXAS CHRISTIAN UNIVERSITY</t>
  </si>
  <si>
    <t>NORTH CAROLINA AGRI &amp; TECH ST UNIV</t>
  </si>
  <si>
    <t>UTAH STATE UNIVERSITY</t>
  </si>
  <si>
    <t>ROCHESTER INSTITUTE OF TECHNOLOGY</t>
  </si>
  <si>
    <t>TRIAD NATIONAL SECURITY, LLC</t>
  </si>
  <si>
    <t>CHAPMAN UNIVERSITY</t>
  </si>
  <si>
    <t>UNIVERSITY OF NEW HAMPSHIRE</t>
  </si>
  <si>
    <t>WAKE FOREST UNIVERSITY</t>
  </si>
  <si>
    <t>KENT STATE UNIVERSITY</t>
  </si>
  <si>
    <t>NEW JERSEY INSTITUTE OF TECHNOLOGY</t>
  </si>
  <si>
    <t>THE EMMES COMPANY, LLC</t>
  </si>
  <si>
    <t>PROTEOGENOMICS RESEARCH INSTIT/SYS/ MED</t>
  </si>
  <si>
    <t>CENTRE/AIDS PROGRAMME/RES/SOUTH AFRICA</t>
  </si>
  <si>
    <t>INTERNATIONAL BROTHERHOOD OF TEAMSTERS</t>
  </si>
  <si>
    <t>OCEAN STATE RESEARCH INSTITUTE, INC.</t>
  </si>
  <si>
    <t>CLEAR SCIENTIFIC, LLC</t>
  </si>
  <si>
    <t>ATHIRA PHARMA, INC.</t>
  </si>
  <si>
    <t>UNIVERSIDAD PERUANA CAYETANO HEREDIA</t>
  </si>
  <si>
    <t>INTERNATIONAL CHEMICAL WORKERS UNION</t>
  </si>
  <si>
    <t>AMERICAN HEART ASSOCIATION</t>
  </si>
  <si>
    <t>FOUNDATION FOR THE NIH</t>
  </si>
  <si>
    <t>PACIFIC INSTITUTE FOR RES AND EVALUATION</t>
  </si>
  <si>
    <t>UNIVERSITY OF NEBRASKA OMAHA</t>
  </si>
  <si>
    <t>National Disease Research Interchange</t>
  </si>
  <si>
    <t>CHESTNUT HEALTH SYSTEMS, INC.</t>
  </si>
  <si>
    <t>INSTITUTE FOR MOLECULAR MEDICINE</t>
  </si>
  <si>
    <t>LUDWIG INSTITUTE FOR CANCER RES LTD</t>
  </si>
  <si>
    <t>ADVANCED SCIENCE RESEARCH CENTER</t>
  </si>
  <si>
    <t>FOUNDATION FOR AIDS RESEARCH</t>
  </si>
  <si>
    <t>BROOKLYN COLLEGE</t>
  </si>
  <si>
    <t>DECATUR MEMORIAL HOSPITAL</t>
  </si>
  <si>
    <t>UNIVERSITY OF NEW ENGLAND</t>
  </si>
  <si>
    <t>UNIVERSITY OF TORONTO</t>
  </si>
  <si>
    <t>SAN DIEGO BIOMEDICAL RESEARCH INSTITUTE</t>
  </si>
  <si>
    <t>OREGON RESEARCH INSTITUTE</t>
  </si>
  <si>
    <t>BROOKHAVEN SCIENCE ASSOC-BROOKHAVEN LAB</t>
  </si>
  <si>
    <t>HOSPITAL FOR SICK CHLDRN (TORONTO)</t>
  </si>
  <si>
    <t>SIMON FRASER UNIVERSITY</t>
  </si>
  <si>
    <t>OSU CENTER FOR HEALTH SCIENCES</t>
  </si>
  <si>
    <t>MAX PLANCK FLORIDA CORPORATION</t>
  </si>
  <si>
    <t>MGH INSTITUTE OF HEALTH PROFESSIONS</t>
  </si>
  <si>
    <t>REGENERATIVE RESEARCH FOUNDATION</t>
  </si>
  <si>
    <t>OLD DOMINION UNIVERSITY</t>
  </si>
  <si>
    <t>JACKSON STATE UNIVERSITY</t>
  </si>
  <si>
    <t>ENSYSCE BIOSCIENCES, INC.</t>
  </si>
  <si>
    <t>IT'IS FOUNDATION</t>
  </si>
  <si>
    <t>CLEVELAND STATE UNIVERSITY</t>
  </si>
  <si>
    <t>MICHIGAN TECHNOLOGICAL UNIVERSITY</t>
  </si>
  <si>
    <t>NOVA SOUTHEASTERN UNIVERSITY</t>
  </si>
  <si>
    <t>UNIVERSITY OF AUCKLAND</t>
  </si>
  <si>
    <t>CALIFORNIA STATE UNIVERSITY LOS ANGELES</t>
  </si>
  <si>
    <t>SPARIAN BIOSCIENCES, INC.</t>
  </si>
  <si>
    <t>SPARTANBURG REGIONAL MEDICAL CENTER</t>
  </si>
  <si>
    <t>UNIVERSITY OF TOLEDO</t>
  </si>
  <si>
    <t>ROWAN UNIVERSITY</t>
  </si>
  <si>
    <t>ADVENTHEALTH ORLANDO</t>
  </si>
  <si>
    <t>NIRSUM LABORATORIES, INC.</t>
  </si>
  <si>
    <t>QUEENS COLLEGE</t>
  </si>
  <si>
    <t>MORGRIDGE INSTITUTE FOR RESEARCH, INC.</t>
  </si>
  <si>
    <t>MBARARA UNIVERSITY/SCIENCE/ TECHNOLOGY</t>
  </si>
  <si>
    <t>SAINT JOSEPH MERCY HEALTH SYSTEM</t>
  </si>
  <si>
    <t>ALTIUS INSTITUTE FOR BIOMEDICAL SCIENCES</t>
  </si>
  <si>
    <t>ST. LOUIS COLLEGE OF PHARMACY</t>
  </si>
  <si>
    <t>CENTRAL MICHIGAN UNIVERSITY</t>
  </si>
  <si>
    <t>ASTRAEA THERAPEUTICS, LLC</t>
  </si>
  <si>
    <t>SOUTHERN METHODIST UNIVERSITY</t>
  </si>
  <si>
    <t>MIAMI UNIVERSITY OXFORD</t>
  </si>
  <si>
    <t>UNIV OF SCIENCES, TECH &amp; TECH OF BAMAKO</t>
  </si>
  <si>
    <t>UNIVERSITY OF CALGARY</t>
  </si>
  <si>
    <t>FUNDACAO OSWALDO CRUZ</t>
  </si>
  <si>
    <t>IAS</t>
  </si>
  <si>
    <t>CLARK ATLANTA UNIVERSITY</t>
  </si>
  <si>
    <t>MCGILL UNIVERSITY</t>
  </si>
  <si>
    <t>WESTERN UNIVERSITY OF HEALTH SCIENCES</t>
  </si>
  <si>
    <t>NATIONAL PARTNERSHIP/ENVIRONMNTL/TECH/ED</t>
  </si>
  <si>
    <t>CEREVEL THERAPEUTICS, LLC</t>
  </si>
  <si>
    <t>CHEROKEE NATION</t>
  </si>
  <si>
    <t>J. CRAIG VENTER INSTITUTE, INC.</t>
  </si>
  <si>
    <t>LOHOCLA RESEARCH CORPORATION</t>
  </si>
  <si>
    <t>UNIVERSITY OF MAINE ORONO</t>
  </si>
  <si>
    <t>CAROLINAS MEDICAL CENTER</t>
  </si>
  <si>
    <t>GHESKIO CENTER</t>
  </si>
  <si>
    <t>SMITH-KETTLEWELL EYE RESEARCH INSTITUTE</t>
  </si>
  <si>
    <t>OAI, INC.</t>
  </si>
  <si>
    <t>SITEONE THERAPEUTICS, INC.</t>
  </si>
  <si>
    <t>SWEDISH MEDICAL CENTER, FIRST HILL</t>
  </si>
  <si>
    <t>KENNESAW STATE UNIVERSITY</t>
  </si>
  <si>
    <t>VENATORX PHARMACEUTICALS, INC.</t>
  </si>
  <si>
    <t>CHIANG MAI UNIVERSITY</t>
  </si>
  <si>
    <t>UNIVERSITY OF NORTH TEXAS</t>
  </si>
  <si>
    <t>NORTHSIDE HOSPITAL ATLANTA</t>
  </si>
  <si>
    <t>ONTARIO INSTITUTE FOR CANCER RESEARCH</t>
  </si>
  <si>
    <t>INTERNATIONAL ASSOCIATION FIRE FIGHTERS</t>
  </si>
  <si>
    <t>SPAULDING REHABILITATION HOSPITAL</t>
  </si>
  <si>
    <t>FORDHAM UNIVERSITY</t>
  </si>
  <si>
    <t>SOUTHERN ILLINOIS UNIVERSITY CARBONDALE</t>
  </si>
  <si>
    <t>EPIODYNE, INC.</t>
  </si>
  <si>
    <t>ECOHEALTH ALLIANCE, INC.</t>
  </si>
  <si>
    <t>COMPREHENSIVE CANCER CENTER/ UNIV/PR</t>
  </si>
  <si>
    <t>LOVELACE BIOMEDICAL RESEARCH INSTITUTE</t>
  </si>
  <si>
    <t>AMERICAN ACADEMY-CHILD/ADOLESCENT PSYCH</t>
  </si>
  <si>
    <t>SOUTHERN ILLINOIS UNIVERSITY SCH OF MED</t>
  </si>
  <si>
    <t>DENVER HEALTH AND HOSPITAL AUTHORITY</t>
  </si>
  <si>
    <t>POPULATION COUNCIL</t>
  </si>
  <si>
    <t>OAKLAND UNIVERSITY</t>
  </si>
  <si>
    <t>KUAKINI MEDICAL CENTER</t>
  </si>
  <si>
    <t>INSTITUTE OF HUMAN VIROLOGY</t>
  </si>
  <si>
    <t>CALIFORNIA STATE UNIVERSITY FULLERTON</t>
  </si>
  <si>
    <t>SPECTRUM HEALTH HOSPITALS</t>
  </si>
  <si>
    <t>CLEVELAND CLINIC FOUNDATION</t>
  </si>
  <si>
    <t>ALASKA NATIVE TRIBAL HEALTH CONSORTIUM</t>
  </si>
  <si>
    <t>DE PAUL UNIVERSITY</t>
  </si>
  <si>
    <t>STEVENS INSTITUTE OF TECHNOLOGY</t>
  </si>
  <si>
    <t>DOHENY EYE INSTITUTE</t>
  </si>
  <si>
    <t>CENTER FOR INNOVATIVE PUBLIC HEALTH RESEARCH</t>
  </si>
  <si>
    <t>BALL STATE UNIVERSITY</t>
  </si>
  <si>
    <t>LAWRENCE LIVERMORE NATIONAL SECURITY, LLC</t>
  </si>
  <si>
    <t>DUQUESNE UNIVERSITY</t>
  </si>
  <si>
    <t>THE MIND RESEARCH NETWORK</t>
  </si>
  <si>
    <t>CALIFORNIA MEDICAL INNOVATIONS INSTITUTE</t>
  </si>
  <si>
    <t>HUNTINGTON MEDICAL RESEARCH INSTITUTES</t>
  </si>
  <si>
    <t>OAK CREST INSTITUTE OF SCIENCE</t>
  </si>
  <si>
    <t>AMERICAN TYPE CULTURE COLLECTION</t>
  </si>
  <si>
    <t>HARTFORD HOSPITAL</t>
  </si>
  <si>
    <t>STILLMAN COLLEGE</t>
  </si>
  <si>
    <t>CALIFORNIA STATE UNIVERSITY SAN MARCOS</t>
  </si>
  <si>
    <t>SANARIA, INC.</t>
  </si>
  <si>
    <t>NORTHWEST PORTLAND AREA INDIAN HLTH BD</t>
  </si>
  <si>
    <t>MEBIAS DISCOVERY, INC.</t>
  </si>
  <si>
    <t>INFECTIOUS DISEASES INSTITUTE</t>
  </si>
  <si>
    <t>SOUTH DAKOTA STATE UNIVERSITY</t>
  </si>
  <si>
    <t>CAMBRIDGE HEALTH ALLIANCE</t>
  </si>
  <si>
    <t>BIOCORRX, INC.</t>
  </si>
  <si>
    <t>WICHITA STATE UNIVERSITY</t>
  </si>
  <si>
    <t>ROWAN UNIVERSITY SCHOOL/OSTEOPATHIC MED</t>
  </si>
  <si>
    <t>SOUTHERN RESEARCH INSTITUTE</t>
  </si>
  <si>
    <t>ALBERT EINSTEIN HEALTHCARE NETWORK</t>
  </si>
  <si>
    <t>INDIVIOR, INC.</t>
  </si>
  <si>
    <t>ST. VINCENT HOSPITAL</t>
  </si>
  <si>
    <t>SAN JOSE STATE UNIVERSITY</t>
  </si>
  <si>
    <t>INTEGRATED BIOTHERAPEUTICS, INC.</t>
  </si>
  <si>
    <t>TEXAS HEART INSTITUTE</t>
  </si>
  <si>
    <t>SOCIETY FOR THE ADV CHICANOS/NATIVE AMER</t>
  </si>
  <si>
    <t>SANFORD RESEARCH NORTH</t>
  </si>
  <si>
    <t>SEVEN BRIDGES GENOMICS, INC.</t>
  </si>
  <si>
    <t>SUNNYBROOK RESEARCH INSTITUTE</t>
  </si>
  <si>
    <t>STATE COLLEGE OF OPTOMETRY</t>
  </si>
  <si>
    <t>CONNECTICUT CHILDREN'S MEDICAL CENTER</t>
  </si>
  <si>
    <t>ADERA</t>
  </si>
  <si>
    <t>INTER TRIBAL COUNCIL OF ARIZONA, INC.</t>
  </si>
  <si>
    <t>INTRA-CELLULAR THERAPIES, INC.</t>
  </si>
  <si>
    <t>MUHIMBILI UNIVERSITY/ ALLIED HLTH SCIS</t>
  </si>
  <si>
    <t>KAROLINSKA INSTITUTE</t>
  </si>
  <si>
    <t>LOUISIANA STATE UNIV AGRICULTURAL CENTER</t>
  </si>
  <si>
    <t>UNIVERSITY OF MISSOURI-ST. LOUIS</t>
  </si>
  <si>
    <t>KWAZULU-NATAL RESEARCH INSTITUTE TB-HIV</t>
  </si>
  <si>
    <t>CARLE FOUNDATION</t>
  </si>
  <si>
    <t>DESMOND TUTU HIV FOUNDATION</t>
  </si>
  <si>
    <t>NATIONAL ALLIANCE FOR HISPANIC HEALTH</t>
  </si>
  <si>
    <t>PACIFIC NORTHWEST RESEARCH INSTITUTE</t>
  </si>
  <si>
    <t>UNIVERSITY OF NAIROBI</t>
  </si>
  <si>
    <t>TEXAS SOUTHERN UNIVERSITY</t>
  </si>
  <si>
    <t>INSTITUT PASTEUR</t>
  </si>
  <si>
    <t>MESO SCALE DIAGNOSTICS, LLC</t>
  </si>
  <si>
    <t>NEMOURS CHILDREN'S CLINIC</t>
  </si>
  <si>
    <t>UCHICAGO ARGONNE, LLC</t>
  </si>
  <si>
    <t>CESSATION THERAPEUTICS, LLC</t>
  </si>
  <si>
    <t>NYU LONG ISLAND SCHOOL OF MEDICINE</t>
  </si>
  <si>
    <t>AMERICAN SAMOA COMMUNITY CANCER COALITIO</t>
  </si>
  <si>
    <t>CHILDREN'S HOSPITAL &amp; RES CTR AT OAKLAND</t>
  </si>
  <si>
    <t>HASKINS LABORATORIES, INC.</t>
  </si>
  <si>
    <t>AMERICAN UNIVERSITY</t>
  </si>
  <si>
    <t>JOHN JAY COLLEGE OF CRIMINAL JUSTICE</t>
  </si>
  <si>
    <t>TEXAS STATE UNIVERSITY</t>
  </si>
  <si>
    <t>AMERICAN SOCIETY FOR MICROBIOLOGY</t>
  </si>
  <si>
    <t>INTERNATIONAL UNION, UAW OF AMER AFL-CIO</t>
  </si>
  <si>
    <t>TENNESSEE STATE UNIVERSITY</t>
  </si>
  <si>
    <t>AURORA HEALTH CARE, INC.</t>
  </si>
  <si>
    <t>KESSLER FOUNDATION, INC.</t>
  </si>
  <si>
    <t>UNIVERSITY OF CALIF-LAWRNC LVRMR NAT LAB</t>
  </si>
  <si>
    <t>UNIVERSITY OF OXFORD</t>
  </si>
  <si>
    <t>CHRISTIANA CARE HEALTH SERVICES, INC.</t>
  </si>
  <si>
    <t>EIP PHARMA, INC.</t>
  </si>
  <si>
    <t>UNIVERSITY OF GHANA</t>
  </si>
  <si>
    <t>UNIVERSITY OF IBADAN COLLEGE OF MEDICINE</t>
  </si>
  <si>
    <t>REDEEMER'S UNIVERSITY</t>
  </si>
  <si>
    <t>BAPTIST MEMORIAL HOSPITAL - TIPTON</t>
  </si>
  <si>
    <t>BOSTON VA RESEARCH INSTITUTE, INC.</t>
  </si>
  <si>
    <t>SINAI HEALTH SYSTEM</t>
  </si>
  <si>
    <t>UNIVERSITY OF THE DISTRICT OF COLUMBIA</t>
  </si>
  <si>
    <t>RBHS-SCHOOL OF DENTAL MEDICINE</t>
  </si>
  <si>
    <t>CENTRE FOR INFECTIOUS DISEASE RESEARCH</t>
  </si>
  <si>
    <t>VITALANT</t>
  </si>
  <si>
    <t>UNIVERSITY OF GUAM</t>
  </si>
  <si>
    <t>BLOODWORKS</t>
  </si>
  <si>
    <t>UNIVERSITY OF ABUJA</t>
  </si>
  <si>
    <t>COLORADO SCHOOL OF MINES</t>
  </si>
  <si>
    <t>NEUROVATIONS</t>
  </si>
  <si>
    <t>IOWA ONCOLOGY RESEARCH ASSOCIATION</t>
  </si>
  <si>
    <t>CALIFORNIA STATE UNIVERSITY FRESNO</t>
  </si>
  <si>
    <t>COLORADO RESEARCH PARTNERS, LLC</t>
  </si>
  <si>
    <t>SOUTHERN NEVADA CANCER RESEARCH FDN</t>
  </si>
  <si>
    <t>EDUARDO MONDLANE UNIVERSITY</t>
  </si>
  <si>
    <t>AGA KHAN UNIVERSITY (KENYA)</t>
  </si>
  <si>
    <t>CHILD MIND INSTITUTE, INC.</t>
  </si>
  <si>
    <t>MEDICAL RESEARCH COUNCIL OF SOUTH AFRICA</t>
  </si>
  <si>
    <t>ALBANY RESEARCH INSTITUTE, INC.</t>
  </si>
  <si>
    <t>ASTELLAS PHARMA GLOBAL DEVELOPMENT, INC.</t>
  </si>
  <si>
    <t>LANKENAU INSTITUTE FOR MEDICAL RESEARCH</t>
  </si>
  <si>
    <t>HAMPTON UNIVERSITY</t>
  </si>
  <si>
    <t>UNIVERSITY OF ALBERTA</t>
  </si>
  <si>
    <t>HERBERT H. LEHMAN COLLEGE</t>
  </si>
  <si>
    <t>FOUNDATION FOR APPLIED MOLECULAR EVOLUTN</t>
  </si>
  <si>
    <t>U OF L IMPERIAL COL OF SCI/TECHNLGY/MED</t>
  </si>
  <si>
    <t>LIBERO PHARMA LIMITED</t>
  </si>
  <si>
    <t>TEXAS TECH UNIVERSITY HEALTH SCIENCES CENTER AT EL PASO</t>
  </si>
  <si>
    <t>SOUTHCENTRAL FOUNDATION</t>
  </si>
  <si>
    <t>NEUROPACE, INC.</t>
  </si>
  <si>
    <t>IHC HEALTH SERVICES, INC.</t>
  </si>
  <si>
    <t>NEW YORK INST OF TECHNOLOGY</t>
  </si>
  <si>
    <t>PROVINCIAL HEALTH SERVICES AUTHORITY</t>
  </si>
  <si>
    <t>UNIVERSITY OF KWAZULU-NATAL</t>
  </si>
  <si>
    <t>COLLEGE OF WILLIAM AND MARY</t>
  </si>
  <si>
    <t>PPD DEVELOPMENT LP</t>
  </si>
  <si>
    <t>IMMUNOBRAIN CHECKPOINT INC.</t>
  </si>
  <si>
    <t>KECK GRADUATE INST OF APPLIED LIFE SCIS</t>
  </si>
  <si>
    <t>ASIAN HEALTH COALITION OF ILLINOIS</t>
  </si>
  <si>
    <t>ADYNXX, INC.</t>
  </si>
  <si>
    <t>EASTERN MICHIGAN UNIVERSITY</t>
  </si>
  <si>
    <t>ZALGEN LABS, LLC</t>
  </si>
  <si>
    <t>DRUG DELIVERY COMPANY, LLC, THE</t>
  </si>
  <si>
    <t>COLUMBUS COMMUNITY CLINICAL ONCOLOGY PRG</t>
  </si>
  <si>
    <t>PALMER COLLEGE OF CHIROPRACTIC</t>
  </si>
  <si>
    <t>OZARK HEALTH VENTURES, LLC</t>
  </si>
  <si>
    <t>LIUNA TRAINING AND EDUCATION FUND</t>
  </si>
  <si>
    <t>BOWLING GREEN STATE UNIVERSITY</t>
  </si>
  <si>
    <t>UNIVERSITY OF NEW SOUTH WALES</t>
  </si>
  <si>
    <t>LONDON SCH/HYGIENE &amp; TROPICAL MEDICINE</t>
  </si>
  <si>
    <t>BAYLOR RESEARCH INSTITUTE</t>
  </si>
  <si>
    <t>KLEIN BUENDEL, INC.</t>
  </si>
  <si>
    <t>BARNARD COLLEGE</t>
  </si>
  <si>
    <t>SCINTILLON INSTITUTE FOR PHOTOBIOLOGY</t>
  </si>
  <si>
    <t>MONTANA CANCER CONSORTIUM</t>
  </si>
  <si>
    <t>SCRIPPS HEALTH</t>
  </si>
  <si>
    <t>LEGACY EMANUEL HOSPITAL AND HEALTH CENTER</t>
  </si>
  <si>
    <t>TEMPERO BIO, INC.</t>
  </si>
  <si>
    <t>NORTHEASTERN ILLINOIS UNIVERSITY</t>
  </si>
  <si>
    <t>MOUNT SINAI MEDICAL CENTER (MIAMI BEACH)</t>
  </si>
  <si>
    <t>DELTA RESEARCH AND EDUCATIONAL FOUNDATION</t>
  </si>
  <si>
    <t>WORLD HEALTH ORGANIZATION</t>
  </si>
  <si>
    <t>WALTER REED ARMY INSTITUTE OF RESEARCH</t>
  </si>
  <si>
    <t>ROGOSIN INSTITUTE</t>
  </si>
  <si>
    <t>PHOENIX CHILDREN'S HOSPITAL</t>
  </si>
  <si>
    <t>WOODS HOLE OCEANOGRAPHIC INSTITUTION</t>
  </si>
  <si>
    <t>PHOENIX PHARMALABS, INC.</t>
  </si>
  <si>
    <t>LOVELACE BIOMEDICAL &amp; ENVIRONMENTAL RES</t>
  </si>
  <si>
    <t>WESLEYAN UNIVERSITY</t>
  </si>
  <si>
    <t>TEXAS A&amp;M UNIVERSITY-KINGSVILLE</t>
  </si>
  <si>
    <t>ARIETIS</t>
  </si>
  <si>
    <t>CENTREXION THERAPEUTICS CORPORATION</t>
  </si>
  <si>
    <t>KINOXIS THERAPEUTICS PTY LTD</t>
  </si>
  <si>
    <t>SECOND SIGHT MEDICAL PRODUCTS, INC.</t>
  </si>
  <si>
    <t>ARGONNE NATIONAL LABORATORY</t>
  </si>
  <si>
    <t>MCGILL UNIVERSITY HEALTH CTR RES INST</t>
  </si>
  <si>
    <t>ASTRAZENECA PHARMACEUTICALS, LP</t>
  </si>
  <si>
    <t>CALIFORNIA STATE UNIV SAN BERNARDINO</t>
  </si>
  <si>
    <t>EICOSIS, LLC</t>
  </si>
  <si>
    <t>GORDON RESEARCH CONFERENCES</t>
  </si>
  <si>
    <t>OPIANT PHARMACEUTICALS, INC.</t>
  </si>
  <si>
    <t>CARDIFF UNIVERSITY</t>
  </si>
  <si>
    <t>DINE' COLLEGE</t>
  </si>
  <si>
    <t>DAYTON CLINICAL ONCOLOGY PROGRAM</t>
  </si>
  <si>
    <t>WHITMAN-WALKER INSTITUTE, INC.</t>
  </si>
  <si>
    <t>VXBIOSCIENCES, INC.</t>
  </si>
  <si>
    <t>KITWARE, INC.</t>
  </si>
  <si>
    <t>WHITE MOUNTAIN APACHE TRIBE</t>
  </si>
  <si>
    <t>ALABAMA STATE UNIVERSITY</t>
  </si>
  <si>
    <t>DEEP SOUTH CENTER FOR ENVIRONMENTAL JUSTICE, INC.</t>
  </si>
  <si>
    <t>ST. JOHN'S UNIVERSITY</t>
  </si>
  <si>
    <t>MASONIC MEDICAL RESEARCH LABORATORY, INC</t>
  </si>
  <si>
    <t>VIROGENICS, INC.</t>
  </si>
  <si>
    <t>AMERICAN FEDERATION FOR AGING RESEARCH</t>
  </si>
  <si>
    <t>PHOENICIA BIOSCIENCES, INC.</t>
  </si>
  <si>
    <t>TONIX PHARMACEUTICALS, INC.</t>
  </si>
  <si>
    <t>CALIFORNIA POLY STATE U SAN LUIS OBISPO</t>
  </si>
  <si>
    <t>KWAME NKRUMAH UNIVERSITY/SCIENCE/TECH</t>
  </si>
  <si>
    <t>RADY PEDIATRIC GENOMICS &amp; SYSTEMS MEDICINE INSTITUTE</t>
  </si>
  <si>
    <t>STEADMAN PHILIPPON RESEARCH INSTITUTE</t>
  </si>
  <si>
    <t>BIOMEDICAL RESEARCH INSTITUTE OF NEW MEX</t>
  </si>
  <si>
    <t>IDAHO VETERANS RESEARCH / EDUCATION FDN</t>
  </si>
  <si>
    <t>UNIVERSITY OF MONTREAL HOSPITAL</t>
  </si>
  <si>
    <t>MONTCLAIR STATE UNIVERSITY</t>
  </si>
  <si>
    <t>SANDIA CORP-SANDIA NATIONAL LABORATORIES</t>
  </si>
  <si>
    <t>GALLAUDET UNIVERSITY</t>
  </si>
  <si>
    <t>INTERNATIONAL AIDS VACCINE INITIATIVE</t>
  </si>
  <si>
    <t>ICF MACRO, INC.</t>
  </si>
  <si>
    <t>COLUMBIA UNIVERSITY TEACHERS COLLEGE</t>
  </si>
  <si>
    <t>UNIVERSITY OF CAMBRIDGE</t>
  </si>
  <si>
    <t>UNIVERSITY OF THE WEST INDIES</t>
  </si>
  <si>
    <t>USWM, LLC</t>
  </si>
  <si>
    <t>COLLEGE OF HEALTH SCIS UNIV OF ZIMBABWE</t>
  </si>
  <si>
    <t>UNIVERSITY OF ZAMBIA</t>
  </si>
  <si>
    <t>HAGER BIOSCIENCES, LLC</t>
  </si>
  <si>
    <t>COLLEGE OF STATEN ISLAND</t>
  </si>
  <si>
    <t>WABANAKI HEALTH AND WELLNESS</t>
  </si>
  <si>
    <t>UNIVERSIDAD CENTRAL DEL CARIBE</t>
  </si>
  <si>
    <t>BAY AREA TUMOR INSTITUTE</t>
  </si>
  <si>
    <t>INFECTIOUS DISEASE RESEARCH INSTITUTE</t>
  </si>
  <si>
    <t>DELPOR, INC.</t>
  </si>
  <si>
    <t>LUND UNIVERSITY</t>
  </si>
  <si>
    <t>INFECTIOUS DISEASES RES COLLABORATION</t>
  </si>
  <si>
    <t>ATLANTIC HEALTH SYSTEM, INC.</t>
  </si>
  <si>
    <t>NORTHWEST INDIAN COLLEGE</t>
  </si>
  <si>
    <t>MAHIDOL UNIVERSITY</t>
  </si>
  <si>
    <t>SHARP MEMORIAL HOSPITAL</t>
  </si>
  <si>
    <t>UNIVERSITY OF BUEA</t>
  </si>
  <si>
    <t>ADDIS ABABA UNIVERSITY</t>
  </si>
  <si>
    <t>OTSUKA PHARMACEUTICAL DEVELOPMENT &amp; COMMERCIALIZATION, INC.</t>
  </si>
  <si>
    <t>VILLANOVA UNIVERSITY</t>
  </si>
  <si>
    <t>JOHN B. PIERCE LABORATORY, INC.</t>
  </si>
  <si>
    <t>RAGIN' CAJUN FACILITIES, INC.</t>
  </si>
  <si>
    <t>APPLIED BIOMEDICAL SCIENCE INSTITUTE</t>
  </si>
  <si>
    <t>UNIVERSITY OF MASSACHUSETTS DARTMOUTH</t>
  </si>
  <si>
    <t>ARBOR RESEARCH COLLABORATIVE FOR HEALTH</t>
  </si>
  <si>
    <t>INDIAN HEALTH COUNCIL, INC.</t>
  </si>
  <si>
    <t>MAX PLANCK INST/SOCIAL LAW/SOCIAL POLICY</t>
  </si>
  <si>
    <t>LOYOLA MARYMOUNT UNIVERSITY</t>
  </si>
  <si>
    <t>SOUTHERN CALIFORNIA INST FOR RES/EDUC</t>
  </si>
  <si>
    <t>PROVIDENCE PORTLAND MEDICAL CENTER</t>
  </si>
  <si>
    <t>INOVA HEALTH CARE SERVICES</t>
  </si>
  <si>
    <t>MCMASTER UNIVERSITY</t>
  </si>
  <si>
    <t>GENENDEAVOR, LLC</t>
  </si>
  <si>
    <t>MEDSTAR HEALTH RESEARCH INSTITUTE</t>
  </si>
  <si>
    <t>GREAT LAKES INTER-TRIBAL COUNCIL, INC.</t>
  </si>
  <si>
    <t>KINETA, INC.</t>
  </si>
  <si>
    <t>MISSOURI STATE DEPT/ HEALTH &amp; SENIOR SRV</t>
  </si>
  <si>
    <t>FLORIDA ASSN OF PEDIATRIC TUMOR PROG</t>
  </si>
  <si>
    <t>LOYOLA UNIVERSITY OF CHICAGO</t>
  </si>
  <si>
    <t>NEW ENGLAND COLLEGE OF OPTOMETRY</t>
  </si>
  <si>
    <t>CALIFORNIA STATE UNIV-DOMINGUEZ HILLS</t>
  </si>
  <si>
    <t>UNIVERSITY OF PUERTO RICO MAYAGUEZ</t>
  </si>
  <si>
    <t>AMYDIS DIAGNOSTICS, INC.</t>
  </si>
  <si>
    <t>ERASMUS MEDICAL CENTER</t>
  </si>
  <si>
    <t>SOUND PHARMACEUTICALS, INC.</t>
  </si>
  <si>
    <t>NATIONAL UNIVERSITY OF NATURAL MEDICINE</t>
  </si>
  <si>
    <t>PARTNERSHIP TO END ADDICTION</t>
  </si>
  <si>
    <t>PRISMA HEALTH-UPSTATE</t>
  </si>
  <si>
    <t>INSTITUTE FOR BASIC RES IN DEV DISABIL</t>
  </si>
  <si>
    <t>BLACK HILLS CTR/AMERICAN INDIAN HEALTH</t>
  </si>
  <si>
    <t>TRINITY UNIVERSITY</t>
  </si>
  <si>
    <t>RBHS-SCHOOL OF NURSING</t>
  </si>
  <si>
    <t>WESTERN MICHIGAN UNIVERSITY</t>
  </si>
  <si>
    <t>PEKING UNIVERSITY</t>
  </si>
  <si>
    <t>RIVERSIDE RESEARCH INSTITUTE</t>
  </si>
  <si>
    <t>AURUM INSTITUTE NPC</t>
  </si>
  <si>
    <t>INTRALYTIX, INC.</t>
  </si>
  <si>
    <t>ESSENTIA INSTITUTE OF RURAL HEALTH</t>
  </si>
  <si>
    <t>MONASH UNIVERSITY</t>
  </si>
  <si>
    <t>FZATA, INC.</t>
  </si>
  <si>
    <t>ALBANY COLLEGE OF PHARMACY</t>
  </si>
  <si>
    <t>WESTERN MICHIGAN UNIV SCHOOL OF MEDICINE</t>
  </si>
  <si>
    <t>HAUPTMAN-WOODWARD MEDICAL RESEARCH INST</t>
  </si>
  <si>
    <t>MARYLAND TREATMENT CENTERS, INC.</t>
  </si>
  <si>
    <t>OLIGOMERIX, INC</t>
  </si>
  <si>
    <t>STICHTING RADBOUD UNIVERSITAIR MEDISCH CENTRUM I.O.</t>
  </si>
  <si>
    <t>PACIFIC UNIVERSITY</t>
  </si>
  <si>
    <t>ALABAMA FIRE COLLEGE</t>
  </si>
  <si>
    <t>UNIVERSITY OF SYDNEY</t>
  </si>
  <si>
    <t>AMERICAN INDIAN HIGHER EDUCATION CONSRTM</t>
  </si>
  <si>
    <t>SOUTH CAROLINA STATE UNIVERSITY</t>
  </si>
  <si>
    <t>FOX CHASE CHEMICAL DIVERSITY CENTER, INC</t>
  </si>
  <si>
    <t>HEALING LODGE OF THE SEVEN NATIONS</t>
  </si>
  <si>
    <t>UNIVERSITY OF AKRON</t>
  </si>
  <si>
    <t>RBHS-SCHOOL/ HEALTH RELATED PROFESSIONS</t>
  </si>
  <si>
    <t>ANTIDOTE THERAPEUTICS, INC.</t>
  </si>
  <si>
    <t>WILLIAM BEAUMONT HOSPITAL RESEARCH INST</t>
  </si>
  <si>
    <t>RUTGERS THE STATE UNIV OF NJ CAMDEN</t>
  </si>
  <si>
    <t>BARUCH S. BLUMBERG INSTITUTE</t>
  </si>
  <si>
    <t>UNIVERSITY OF THE PACIFIC-STOCKTON</t>
  </si>
  <si>
    <t>UNIVERSITY MEDICAL CENTER UTRECHT</t>
  </si>
  <si>
    <t>KING'S COLLEGE LONDON</t>
  </si>
  <si>
    <t>ROSKAMP INSTITUTE, INC.</t>
  </si>
  <si>
    <t>CALIFORNIA STATE POLY U POMONA</t>
  </si>
  <si>
    <t>GENEVA FOUNDATION</t>
  </si>
  <si>
    <t>SPELMAN COLLEGE</t>
  </si>
  <si>
    <t>DAVIDSON COLLEGE</t>
  </si>
  <si>
    <t>COLLEGE OF HEALTH SCIENCES, UNIVERSITY OF GHANA</t>
  </si>
  <si>
    <t>ACCELEVIR DIAGNOSTICS, LLC</t>
  </si>
  <si>
    <t>BLACKFYNN, INC.</t>
  </si>
  <si>
    <t>HDT BIO CORPORATION</t>
  </si>
  <si>
    <t>MIDWESTERN UNIVERSITY</t>
  </si>
  <si>
    <t>ILLINOIS STATE UNIVERSITY</t>
  </si>
  <si>
    <t>AMERICAN ASSN ON HEALTH AND DISABILITY</t>
  </si>
  <si>
    <t>US WORLDMEDS, LLC</t>
  </si>
  <si>
    <t>FLUGEN, INC.</t>
  </si>
  <si>
    <t>NEW YORK STEM CELL FOUNDATION</t>
  </si>
  <si>
    <t>AMERICAN UNIVERSITY OF BEIRUT</t>
  </si>
  <si>
    <t>HEBREW HOME FOR THE AGED AT RIVERDALE</t>
  </si>
  <si>
    <t>TOWSON UNIVERSITY</t>
  </si>
  <si>
    <t>WELLESLEY COLLEGE</t>
  </si>
  <si>
    <t>PARK THERAPEUTICS, INC.</t>
  </si>
  <si>
    <t>ROSE LI AND ASSOCIATES, INC.</t>
  </si>
  <si>
    <t>AGA KHAN UNIVERSITY (PAKISTAN)</t>
  </si>
  <si>
    <t>ADDGENE, INC.</t>
  </si>
  <si>
    <t>STATENS SERUM INSTITUTE</t>
  </si>
  <si>
    <t>FEDERAL UNIVERSITY OF BAHIA</t>
  </si>
  <si>
    <t>LEIDEN UNIVERSITY MEDICAL CENTER</t>
  </si>
  <si>
    <t>TALIS BIOMEDICAL CORPORATION</t>
  </si>
  <si>
    <t>UNIVERSITY OF BOTSWANA</t>
  </si>
  <si>
    <t>MERCER UNIVERSITY MACON</t>
  </si>
  <si>
    <t>SMITH COLLEGE</t>
  </si>
  <si>
    <t>BOTSWANA BAYLOR CHILD/CLINCAL CTR/EXCELL</t>
  </si>
  <si>
    <t>TOURO UNIVERSITY OF CALIFORNIA</t>
  </si>
  <si>
    <t>GUTTMACHER INSTITUTE</t>
  </si>
  <si>
    <t>HANOI MEDICAL UNIVERSITY</t>
  </si>
  <si>
    <t>CALIFORNIA NORTHSTATE UNIVERSITY</t>
  </si>
  <si>
    <t>AMERICAN GASTROENTEROLOGICAL ASSN/INST</t>
  </si>
  <si>
    <t>NORTHERN ILLINOIS UNIVERSITY</t>
  </si>
  <si>
    <t>THERINI BIO, INC.</t>
  </si>
  <si>
    <t>PATH</t>
  </si>
  <si>
    <t>VETERANS HEALTH FOUNDATION</t>
  </si>
  <si>
    <t>COMMONSPIRIT HEALTH RESEARCH INSTITUTE</t>
  </si>
  <si>
    <t>UNIVERSITY OF QUEENSLAND</t>
  </si>
  <si>
    <t>CANCER RESEARCH UNITED KINGDOM</t>
  </si>
  <si>
    <t>EPIVAX, INC.</t>
  </si>
  <si>
    <t>REVERAGEN BIOPHARMA, INC.</t>
  </si>
  <si>
    <t>KENT COUNTY MEMORIAL HOSPITAL</t>
  </si>
  <si>
    <t>HOSPITAL DISTRICT OF SOUTHWEST FINLAND</t>
  </si>
  <si>
    <t>QUEEN'S MEDICAL CENTER</t>
  </si>
  <si>
    <t>CLARKSON UNIVERSITY</t>
  </si>
  <si>
    <t>AMERICAN ASSOCIATION FOR CANCER RESEARCH</t>
  </si>
  <si>
    <t>PEOPLE POWER COMPANY</t>
  </si>
  <si>
    <t>NORTHERN KENTUCKY UNIVERSITY</t>
  </si>
  <si>
    <t>CAUCASECO SCIENTIFIC RESEARCH CENTER</t>
  </si>
  <si>
    <t>UNIVERSITY OF PR CAYEY UNIVERSITY COLL</t>
  </si>
  <si>
    <t>NYU WINTHROP HOSPITAL</t>
  </si>
  <si>
    <t>NATIONAL INSTITUTE OF PSYCHIATRY</t>
  </si>
  <si>
    <t>WALTER AND ELIZA HALL INST MEDICAL RES</t>
  </si>
  <si>
    <t>GUILD ASSOCIATES, INC.</t>
  </si>
  <si>
    <t>HASTINGS CENTER, INC.</t>
  </si>
  <si>
    <t>ACOUSTIC MEDSYSTEMS, INC.</t>
  </si>
  <si>
    <t>HEBREW UNIVERSITY OF JERUSALEM</t>
  </si>
  <si>
    <t>SETON HALL UNIVERSITY</t>
  </si>
  <si>
    <t>ALLEGHENY-SINGER RESEARCH INSTITUTE</t>
  </si>
  <si>
    <t>SOUTHERN ILLINOIS UNIV AT EDWARDSVILLE</t>
  </si>
  <si>
    <t>TEXAS WOMAN'S UNIVERSITY</t>
  </si>
  <si>
    <t>ALUME BIOSCIENCES, INC.</t>
  </si>
  <si>
    <t>ELYSIUM THERAPEUTICS, INC.</t>
  </si>
  <si>
    <t>CENTRO INTERNACIONAL (CIDEIM)</t>
  </si>
  <si>
    <t>IDAHO STATE UNIVERSITY</t>
  </si>
  <si>
    <t>NEURONASCENT, INC.</t>
  </si>
  <si>
    <t>WESTERN STATES CANCER RESEARCH NCORP</t>
  </si>
  <si>
    <t>JAMES MADISON UNIVERSITY</t>
  </si>
  <si>
    <t>UNIVERSITY OF THE VIRGIN ISLANDS</t>
  </si>
  <si>
    <t>AMERICAN SOCIETY FOR CELL BIOLOGY</t>
  </si>
  <si>
    <t>SAVANNAH STATE UNIVERSITY</t>
  </si>
  <si>
    <t>REGION HOVEDSTADEN</t>
  </si>
  <si>
    <t>FLORIDA GULF COAST UNIVERSITY</t>
  </si>
  <si>
    <t>UNIVERSITY OF DAYTON</t>
  </si>
  <si>
    <t>GLYCOMIRA, LLC</t>
  </si>
  <si>
    <t>UNIVERSITY OF MIAMI ROSENTEIL SCHOOL</t>
  </si>
  <si>
    <t>ARISAN THERAPEUTICS, INC.</t>
  </si>
  <si>
    <t>NUSHORES BIOSCIENCES, LLC</t>
  </si>
  <si>
    <t>ACADEMICAL MEDICAL CENTER</t>
  </si>
  <si>
    <t>LOMA LINDA VETERANS ASSN RESEARCH &amp; EDUC</t>
  </si>
  <si>
    <t>CASSAVA SCIENCES, INC</t>
  </si>
  <si>
    <t>ST. MARY'S UNIVERSITY</t>
  </si>
  <si>
    <t>FRONTIER SCI &amp; TECHNOLOGY RSCH FDN, INC</t>
  </si>
  <si>
    <t>NOVOBIOTIC PHARMACEUTICALS, LLC</t>
  </si>
  <si>
    <t>UNIVERSITY OF WESTERN ONTARIO</t>
  </si>
  <si>
    <t>AMHERST COLLEGE</t>
  </si>
  <si>
    <t>SILENT SPRING INSTITUTE</t>
  </si>
  <si>
    <t>GLOBAL HEALTH UGANDA, LTD</t>
  </si>
  <si>
    <t>UNIV/LONDON-QUEEN MARY&amp; WESTFIELD COLL</t>
  </si>
  <si>
    <t>INNOVATION RESEARCH AND TRAINING, INC.</t>
  </si>
  <si>
    <t>POCKET NALOXONE CORP.</t>
  </si>
  <si>
    <t>NOGUCHI MEMORIAL INSTITUTE / MEDICAL RES</t>
  </si>
  <si>
    <t>SUSTAINABLE WORKPLACE ALLIANCE, INC.</t>
  </si>
  <si>
    <t>SCIENTIFIC ANALYSIS CORPORATION</t>
  </si>
  <si>
    <t>TYMPANOGEN, LLC</t>
  </si>
  <si>
    <t>MICROBIOTIX, INC</t>
  </si>
  <si>
    <t>RETINA FOUNDATION OF THE SOUTHWEST</t>
  </si>
  <si>
    <t>INTERNATIONAL CTR/DIARRHOEAL DIS RES</t>
  </si>
  <si>
    <t>FISK UNIVERSITY</t>
  </si>
  <si>
    <t>UNIVERSITY OF MARYLAND EASTERN SHORE</t>
  </si>
  <si>
    <t>STRATHMORE UNIVERSITY</t>
  </si>
  <si>
    <t>HEALTHY DESIGN, LTD. CO.</t>
  </si>
  <si>
    <t>RECOMBINETICS, INC.</t>
  </si>
  <si>
    <t>MICRO-LEADS, INC.</t>
  </si>
  <si>
    <t>PHOENIX NEST, INC.</t>
  </si>
  <si>
    <t>BOYCE THOMPSON INST FOR PLANT RESEARCH</t>
  </si>
  <si>
    <t>BRONX VETERANS MEDICAL RESEARCH FDN</t>
  </si>
  <si>
    <t>VISITING NURSE SERVICE OF NEW YORK</t>
  </si>
  <si>
    <t>SAM HOUSTON STATE UNIVERSITY</t>
  </si>
  <si>
    <t>UNIVERSIDAD DE O'HIGGINS</t>
  </si>
  <si>
    <t>UNIVERSITY OF MALAWI</t>
  </si>
  <si>
    <t>NATIONAL BAPTIST CONVENTION USA, INC.</t>
  </si>
  <si>
    <t>MONTREAL HEART INSTITUTE</t>
  </si>
  <si>
    <t>TRINITY COLLEGE</t>
  </si>
  <si>
    <t>INSTITUTO DE EFECTIVIDAD CLINICA Y SANIT</t>
  </si>
  <si>
    <t>SELUX DIAGNOSTICS, INC.</t>
  </si>
  <si>
    <t>KEYSTONE SYMPOSIA</t>
  </si>
  <si>
    <t>CHICAGO ASSN FOR RESEARCH &amp; EDUC IN SCI</t>
  </si>
  <si>
    <t>UNIVERSITY OF WEST FLORIDA</t>
  </si>
  <si>
    <t>FLORIDA INSTITUTE OF TECHNOLOGY</t>
  </si>
  <si>
    <t>ACUMEN PHARMACEUTICALS, INC.</t>
  </si>
  <si>
    <t>BONE HEALTH TECHNOLOGIES, INC.</t>
  </si>
  <si>
    <t>SUNY POLYTECHNIC INSTITUTE</t>
  </si>
  <si>
    <t>GRAND VALLEY STATE UNIVERSITY</t>
  </si>
  <si>
    <t>MIDWESTERN UNIVERSITY (GLENDALE AZ)</t>
  </si>
  <si>
    <t>ORLANDO REGIONAL HEALTHCARE SYSTEM, INC.</t>
  </si>
  <si>
    <t>IHP THERAPEUTICS, INC.</t>
  </si>
  <si>
    <t>CURZA GLOBAL, LLC</t>
  </si>
  <si>
    <t>HELIXBIND, INC.</t>
  </si>
  <si>
    <t>TERASAKI INSTITUTE FOR BIOMEDICAL INNOVATION</t>
  </si>
  <si>
    <t>SARC</t>
  </si>
  <si>
    <t>LONG ISLAND UNIVERSITY BROOKLYN CAMPUS</t>
  </si>
  <si>
    <t>FUNDACAO FACULDADE DE MEDICINA</t>
  </si>
  <si>
    <t>DNA SCRIPT</t>
  </si>
  <si>
    <t>VATHES LLC</t>
  </si>
  <si>
    <t>SWARTHMORE COLLEGE</t>
  </si>
  <si>
    <t>VISIONQUEST BIOMEDICAL INC</t>
  </si>
  <si>
    <t>MUCOMMUNE, LLC</t>
  </si>
  <si>
    <t>TEL AVIV UNIVERSITY</t>
  </si>
  <si>
    <t>MERRIMACK COLLEGE</t>
  </si>
  <si>
    <t>FORT BELKNAP INDIAN COMMUNITY</t>
  </si>
  <si>
    <t>UNIVERSITY OF THE SCIENCES PHILADELPHIA</t>
  </si>
  <si>
    <t>CHILDREN'S HOSPITAL OF WISCONSIN</t>
  </si>
  <si>
    <t>RIGAKU AMERICAS CORPORATION</t>
  </si>
  <si>
    <t>PALO ALTO RESEARCH CENTER</t>
  </si>
  <si>
    <t>ALTAMED HEALTH SERVICES CORPORATION</t>
  </si>
  <si>
    <t>PRENTKE ROMICH COMPANY</t>
  </si>
  <si>
    <t>MIDDLEBURY COLLEGE</t>
  </si>
  <si>
    <t>ANALYTICAL DIAGNOSTIC SOLUTIONS, INC.</t>
  </si>
  <si>
    <t>TRIA BIOSCIENCE CORPORATION</t>
  </si>
  <si>
    <t>LINNAEUS BIOSCIENCE, INC.</t>
  </si>
  <si>
    <t>CUYAHOGA COMMUNITY COLLEGE</t>
  </si>
  <si>
    <t>UNIVERSITY OF CAPE TOWN LUNG INSTITUTE</t>
  </si>
  <si>
    <t>CHI INSTITUTE FOR RESEARCH &amp; INNOVATION</t>
  </si>
  <si>
    <t>RISE THERAPEUTICS, LLC</t>
  </si>
  <si>
    <t>COLLEGE AT PURCHASE</t>
  </si>
  <si>
    <t>ACTUATED MEDICAL, INC.</t>
  </si>
  <si>
    <t>MALAWI BLOOD TRANSFUSION SERVICE</t>
  </si>
  <si>
    <t>FEDERATION OF AMER SOC FOR EXPER BIOLOGY</t>
  </si>
  <si>
    <t>ALZHEIMER'S ASSOCIATION</t>
  </si>
  <si>
    <t>HAWAII PACIFIC UNIVERSITY</t>
  </si>
  <si>
    <t>VAXESS TECHNOLOGIES, INC.</t>
  </si>
  <si>
    <t>UNIVERSITY OF TEXAS OF THE PERMIAN BASIN</t>
  </si>
  <si>
    <t>TMLIVERPOOL SCHOOL OF TROPICAL MEDICINE</t>
  </si>
  <si>
    <t>MISSOURI UNIVERSITY OF SCIENCE &amp; TECHNOLOGY</t>
  </si>
  <si>
    <t>JUDGE BAKER CHILDREN'S CENTER</t>
  </si>
  <si>
    <t>AVANTI BIOSCIENCES, INC.</t>
  </si>
  <si>
    <t>UNIVERSITY OF ALASKA ANCHORAGE</t>
  </si>
  <si>
    <t>INDOOR BIOTECHNOLOGIES</t>
  </si>
  <si>
    <t>HILLHURST BIOPHARMACEUTICALS, INC.</t>
  </si>
  <si>
    <t>YORK UNIVERSITY</t>
  </si>
  <si>
    <t>CROSSLIFE TECHNOLOGIES, INC.</t>
  </si>
  <si>
    <t>EPITEL, INC.</t>
  </si>
  <si>
    <t>UKRAINIAN INSTITUTE ON PUBLIC HEALTH POLICY</t>
  </si>
  <si>
    <t>INSTITUTE OF RESEARCH AND DEVELOPMENT</t>
  </si>
  <si>
    <t>FORT LEWIS COLLEGE</t>
  </si>
  <si>
    <t>UNIVERSITY OF NORTH CAROLINA WILMINGTON</t>
  </si>
  <si>
    <t>FOUNDATION FOR RESEARCH DEVELOPMENT</t>
  </si>
  <si>
    <t>AUSTRALIAN HEARING SERVICES</t>
  </si>
  <si>
    <t>KENYA MEDICAL RESEARCH INSTITUTE (KEMRI)</t>
  </si>
  <si>
    <t>UNIVERSITY OF LIVERPOOL</t>
  </si>
  <si>
    <t>SALUS UNIVERSITY</t>
  </si>
  <si>
    <t>UNIVERSITY OF GLASGOW</t>
  </si>
  <si>
    <t>MC LAUGHLIN RESEARCH INSTITUTE</t>
  </si>
  <si>
    <t>UNIVERSITY HOSPITAL BONN</t>
  </si>
  <si>
    <t>UNIVERSITY OF PUERTO RICO AT HUMACAO</t>
  </si>
  <si>
    <t>NANOSCOPE TECHNOLOGIES, LLC</t>
  </si>
  <si>
    <t>PAUL SCHERRER INSTITUT PSI</t>
  </si>
  <si>
    <t>ALBUQUERQUE AREA INDIAN HEALTH BOARD</t>
  </si>
  <si>
    <t>OSSIUM HEALTH, INC.</t>
  </si>
  <si>
    <t>UNIVERSITY OF WESTERN AUSTRALIA</t>
  </si>
  <si>
    <t>QUANTERIX CORPORATION</t>
  </si>
  <si>
    <t>BUCKNELL UNIVERSITY</t>
  </si>
  <si>
    <t>UNIVERSITY OF MONTREAL</t>
  </si>
  <si>
    <t>MULTNOMAH COUNTY HEALTH DEPARTMENT</t>
  </si>
  <si>
    <t>YORK SOUND INC</t>
  </si>
  <si>
    <t>HAVERFORD COLLEGE</t>
  </si>
  <si>
    <t>SANTA CLARA UNIVERSITY</t>
  </si>
  <si>
    <t>UNIVERSITY OF SAN FRANCISCO</t>
  </si>
  <si>
    <t>MEDGAR EVERS COLLEGE</t>
  </si>
  <si>
    <t>MOLECULAR TARGETING TECHNOLOGIES, INC.</t>
  </si>
  <si>
    <t>ACETAMINOPHEN TOXICITY DIAGNOSTICS, LLC</t>
  </si>
  <si>
    <t xml:space="preserve">VITALANT </t>
  </si>
  <si>
    <t>CATHOLIC UNIVERSITY OF AMERICA</t>
  </si>
  <si>
    <t>ALASKA COMMUNITY ACTION ON TOXICS (ACAT)</t>
  </si>
  <si>
    <t>BERNARD M. BARUCH COLLEGE</t>
  </si>
  <si>
    <t>BATTELLE CENTERS/PUB HLTH RES &amp; EVALUATN</t>
  </si>
  <si>
    <t>NOVAFLUX, INC.</t>
  </si>
  <si>
    <t>CALIFORNIA STATE UNIVERSITY SACRAMENTO</t>
  </si>
  <si>
    <t>FOUNDATION FOR PROFESSIONAL DEVELOPMENT</t>
  </si>
  <si>
    <t>OMNIOX, INC.</t>
  </si>
  <si>
    <t>ST. JUDE CHILDREN'S RESEARCH HOSPITAL GRADUATE SCHOOL OF BIOMEDICAL SCIENCES, LLC</t>
  </si>
  <si>
    <t>BANARAS HINDU UNIVERSITY</t>
  </si>
  <si>
    <t>US HELPING US, PEOPLE INTO LIVING, INC.</t>
  </si>
  <si>
    <t>BLACKFEET COMMUNITY COLLEGE</t>
  </si>
  <si>
    <t>LAGUARDIA COMMUNITY COLLEGE</t>
  </si>
  <si>
    <t>INSERM PARIS 5</t>
  </si>
  <si>
    <t>ST. CATHERINE UNIVERSITY</t>
  </si>
  <si>
    <t>SENIOR CITIZENS, INC.</t>
  </si>
  <si>
    <t>SURROZEN INC</t>
  </si>
  <si>
    <t>OCHIN, INC.</t>
  </si>
  <si>
    <t>SCIENCE COMMUNICATION LAB, INC.</t>
  </si>
  <si>
    <t>JLDRUMMOND CONSULTING</t>
  </si>
  <si>
    <t>UNIVERSITY OF SHEFFIELD</t>
  </si>
  <si>
    <t>STICHTING TRIMBOS-INSTITUUT</t>
  </si>
  <si>
    <t>UNIVERSITY OF NEWCASTLE</t>
  </si>
  <si>
    <t>UNIVERSITY OF EXETER</t>
  </si>
  <si>
    <t>BUTLER UNIVERSITY</t>
  </si>
  <si>
    <t>URSINUS COLLEGE</t>
  </si>
  <si>
    <t>DIAGNOSTICS FOR THE REAL WORLD, LTD</t>
  </si>
  <si>
    <t>INSTITUTE/RESEARCH/BIOTECHNOLOGY FDN</t>
  </si>
  <si>
    <t>UNIVERSITY OF PUERTO RICO PONCE</t>
  </si>
  <si>
    <t>VETERANS EDUCATION AND RESEARCH ASSOCIATION OF MICHIGAN</t>
  </si>
  <si>
    <t>NARROWS INSTITUTE FOR BIOMEDICAL RES INC</t>
  </si>
  <si>
    <t>VETERANS RESEARCH FOUNDATION/PITTSBURGH</t>
  </si>
  <si>
    <t>ASELL, LLC</t>
  </si>
  <si>
    <t>MEDIGEN, INC.</t>
  </si>
  <si>
    <t>OMVAX, INC.</t>
  </si>
  <si>
    <t>SMITHSONIAN INSTITUTION</t>
  </si>
  <si>
    <t>MICROGEN, LLC</t>
  </si>
  <si>
    <t>ALTO NEUROSCIENCE, INC.</t>
  </si>
  <si>
    <t>BIOCIRCUIT TECHNOLOGIES, INC.</t>
  </si>
  <si>
    <t>UGANDA VIRUS RESEARCH INSTITUTE</t>
  </si>
  <si>
    <t>GREENWOOD GENETIC CENTER</t>
  </si>
  <si>
    <t>PARTNERSHIP FOR RESEARCH/ACTION/HEALTH</t>
  </si>
  <si>
    <t>ISCA TECHNOLOGIES, INC.</t>
  </si>
  <si>
    <t>NDRI-USA, INC.</t>
  </si>
  <si>
    <t>MOI UNIVERSITY</t>
  </si>
  <si>
    <t>UNIVERSITY OF LAGOS- COLLEGE OF MEDICINE</t>
  </si>
  <si>
    <t>LASMED, LLC</t>
  </si>
  <si>
    <t>UNIVERSITY OF LEEDS</t>
  </si>
  <si>
    <t>UNIVERSITY OF SAO PAULO</t>
  </si>
  <si>
    <t>VASSAR COLLEGE</t>
  </si>
  <si>
    <t>WINDWARD ISLANDS RESEARCH &amp; ED FDN</t>
  </si>
  <si>
    <t>BRENTWOOD BIOMEDICAL RESEARCH INSTITUTE</t>
  </si>
  <si>
    <t>PICCOLO MEDICAL, INC.</t>
  </si>
  <si>
    <t>FACULTAD LATINOAMERICANA DE CIENCIAS SOCIALES</t>
  </si>
  <si>
    <t>MOREHOUSE COLLEGE</t>
  </si>
  <si>
    <t>AMYGDALA NEUROSCIENCES, INC.</t>
  </si>
  <si>
    <t>SEFAKO MAKGATHO HEALTH SCIENCES UNIVERSITY</t>
  </si>
  <si>
    <t>CITY OF MISSOULA</t>
  </si>
  <si>
    <t>HELMHOLTZ ZENTRUM MUENCHEN - GMBH</t>
  </si>
  <si>
    <t>SHEPHERD CENTER</t>
  </si>
  <si>
    <t>O. N. DIAGNOSTICS, LLC</t>
  </si>
  <si>
    <t>FUNDACIO INSTITUT DE RECERCA BIOMEDICA</t>
  </si>
  <si>
    <t>NATIONAL UNIVERSITY OF RWANDA</t>
  </si>
  <si>
    <t>INTERVENTIONAL ANALGESIX, INC.</t>
  </si>
  <si>
    <t>PALO ALTO MEDICAL FOUNDATION RES INST</t>
  </si>
  <si>
    <t>MICROVASCULAR THERAPEUTICS, LLC</t>
  </si>
  <si>
    <t>ALDATU BIOSCIENCES, INC.</t>
  </si>
  <si>
    <t>AMERICAN SOCIETY OF HEMATOLOGY</t>
  </si>
  <si>
    <t>KATHOLIEKE UNIVERSITEIT LEUVEN</t>
  </si>
  <si>
    <t>UNIVERSITY OF LOUISIANA AT MONROE</t>
  </si>
  <si>
    <t>RESTORBIO, INC.</t>
  </si>
  <si>
    <t>UNIVERSITY OF ALABAMA IN HUNTSVILLE</t>
  </si>
  <si>
    <t>TURING MEDICAL TECHNOLOGIES INC</t>
  </si>
  <si>
    <t>NUVONURO INC</t>
  </si>
  <si>
    <t>COMMUNICATION DISORDERS TECHNOLOGY, INC</t>
  </si>
  <si>
    <t>CLAFLIN UNIVERSITY</t>
  </si>
  <si>
    <t>ARIZONA VETERANS RESEARCH AND EDUCATION FOUNDATION</t>
  </si>
  <si>
    <t>BIOS HEALTH LTD</t>
  </si>
  <si>
    <t>SAINTE-JUSTINE UNIVERSITY HOSPITAL CTR</t>
  </si>
  <si>
    <t>STICHTING KATHOLIEKE UNIVERSITEIT</t>
  </si>
  <si>
    <t>OTTAWA HOSPITAL RESEARCH INSTITUTE</t>
  </si>
  <si>
    <t>PRAIRIE VIEW AGRI &amp; MECH UNIVERSITY</t>
  </si>
  <si>
    <t>OMEROS CORPORATION</t>
  </si>
  <si>
    <t>UNIVERSITY OF VICTORIA</t>
  </si>
  <si>
    <t>WHEELING JESUIT UNIVERSITY</t>
  </si>
  <si>
    <t>REED COLLEGE</t>
  </si>
  <si>
    <t>ADA SCIENCE AND RESEARCH INSTITUTE LLC</t>
  </si>
  <si>
    <t>TEXAS A&amp;M UNIVERSITY-CORPUS CHRISTI</t>
  </si>
  <si>
    <t>COVENANT UNIVERSITY</t>
  </si>
  <si>
    <t>COOK CHILDREN'S MEDICAL CENTER</t>
  </si>
  <si>
    <t>CENTRE OF EXCELLENCE IN HEALTH MONITORING AND EVALUATION</t>
  </si>
  <si>
    <t>ABVACC, INC.</t>
  </si>
  <si>
    <t>GERONTOLOGICAL SOCIETY OF AMERICA</t>
  </si>
  <si>
    <t>SAN RAFFAELE HOSPITAL</t>
  </si>
  <si>
    <t>UNIVERSITY OF THE INCARNATE WORD</t>
  </si>
  <si>
    <t>CENTRE FOR CHRONIC DISEASE CONTROL</t>
  </si>
  <si>
    <t>KENYATTA  NATIONAL  HOSPITAL</t>
  </si>
  <si>
    <t>CURADEL, LLC</t>
  </si>
  <si>
    <t>BIOMEDICAL RESEARCH &amp; TRAINING INSTITUTE</t>
  </si>
  <si>
    <t>SOCIETY FOR NEUROSCIENCE</t>
  </si>
  <si>
    <t>COASTAL MARINE BIOLABS</t>
  </si>
  <si>
    <t>HIGH POINT UNIVERSITY</t>
  </si>
  <si>
    <t>LANDOS BIOPHARMA, INC.</t>
  </si>
  <si>
    <t>ASSOCIATION OF AMERICAN MEDICAL COLLEGES</t>
  </si>
  <si>
    <t>UNIVERSITY OF BRISTOL</t>
  </si>
  <si>
    <t>KILIMANJARO CHRISTIAN MEDICAL CENTRE</t>
  </si>
  <si>
    <t>WESTERN WASHINGTON UNIVERSITY</t>
  </si>
  <si>
    <t>MOUNT HOLYOKE COLLEGE</t>
  </si>
  <si>
    <t>AURITEC PHARMACEUTICALS, INC.</t>
  </si>
  <si>
    <t>FLANDERS INTERUNIV INST BIOTECHNOLOGY</t>
  </si>
  <si>
    <t>EL PASO COMMUNITY COLLEGE</t>
  </si>
  <si>
    <t>MASIMO CORPORATION</t>
  </si>
  <si>
    <t>CALIFORNIA STATE UNIV, MONTEREY BAY</t>
  </si>
  <si>
    <t>WILLIAMS COLLEGE</t>
  </si>
  <si>
    <t>UNIVERSITY OF HAWAII AT HILO</t>
  </si>
  <si>
    <t>CARLETON COLLEGE</t>
  </si>
  <si>
    <t>QUEENSBOROUGH COMMUNITY COLLEGE</t>
  </si>
  <si>
    <t>YORK COLLEGE</t>
  </si>
  <si>
    <t>PRINCE OF SONGKLA UNIVERSITY</t>
  </si>
  <si>
    <t>UNIVERSIDAD NACIONAL, COSTA RICA</t>
  </si>
  <si>
    <t>TEMPUS LABS, INC.</t>
  </si>
  <si>
    <t>REVBIO, INC.</t>
  </si>
  <si>
    <t>HEALTH RESOURCES IN ACTION, INC.</t>
  </si>
  <si>
    <t>INSTITUT PASTEUR DU CAMBODGE</t>
  </si>
  <si>
    <t>FRANKLIN AND MARSHALL COLLEGE</t>
  </si>
  <si>
    <t>CENTER FOR BIOETHICS AND RESEARCH, NIGERIA</t>
  </si>
  <si>
    <t>FOND DU LAC RESERVATION</t>
  </si>
  <si>
    <t>HOLOBIOME, INC.</t>
  </si>
  <si>
    <t>CENTER FOR VETERANS RESEARCH AND EDUCATION</t>
  </si>
  <si>
    <t>UNIVERSITY OF MANITOBA</t>
  </si>
  <si>
    <t>NEW ORLEANS AIDS TASK FORCE, INC.</t>
  </si>
  <si>
    <t>FAYETTEVILLE STATE UNIVERSITY</t>
  </si>
  <si>
    <t>CHILDREN'S HOSPITALS AND CLINICS</t>
  </si>
  <si>
    <t>EMULATE, INC.</t>
  </si>
  <si>
    <t>FAMILIES AGAINST NARCOTICS, INC.</t>
  </si>
  <si>
    <t>SOUTHERN CONNECTICUT STATE UNIVERSITY</t>
  </si>
  <si>
    <t>LONG ISLAND UNIVERSITY C. W. POST CENTER</t>
  </si>
  <si>
    <t>CYTEX THERAPEUTICS INC.</t>
  </si>
  <si>
    <t>CONNECTICUT AGRICULTURAL EXPERIMENT STA</t>
  </si>
  <si>
    <t>CLARK UNIVERSITY (WORCESTER, MA)</t>
  </si>
  <si>
    <t>SETI INSTITUTE</t>
  </si>
  <si>
    <t>UNIVERSITY OF COLOMBO</t>
  </si>
  <si>
    <t>UPPSALA UNIVERSITY</t>
  </si>
  <si>
    <t>MU-JHU CARE</t>
  </si>
  <si>
    <t>AMERICAN GERIATRICS SOCIETY</t>
  </si>
  <si>
    <t>SAINT LUKE'S HOSPITAL</t>
  </si>
  <si>
    <t>SOUTHEAST ARIZONA AREA HEALTH EDUCATION CENTER</t>
  </si>
  <si>
    <t>ICAGEN-T, INC.</t>
  </si>
  <si>
    <t>DILLARD UNIVERSITY</t>
  </si>
  <si>
    <t>EXPLORATORIUM</t>
  </si>
  <si>
    <t>ADELPHI UNIVERSITY</t>
  </si>
  <si>
    <t>NC STATE DEPT/HLTH &amp; HUMAN SERVICES</t>
  </si>
  <si>
    <t>XEMED, LLC</t>
  </si>
  <si>
    <t>KINTAMPO HEALTH RESEARCH CENTRE</t>
  </si>
  <si>
    <t>HEALTHY TARRANT COUNTY COLLABORATION</t>
  </si>
  <si>
    <t>ARKANSAS CANCER COALITION</t>
  </si>
  <si>
    <t>FEONIX - MOBILITY RISING</t>
  </si>
  <si>
    <t>FUNCTION PROMOTING THERAPIES, LLC</t>
  </si>
  <si>
    <t>BRONXWORKS, INC.</t>
  </si>
  <si>
    <t>STASYS MEDICAL CORPORATION</t>
  </si>
  <si>
    <t>ASIAN AMERICAN HEALTH COALITION/HOUSTON</t>
  </si>
  <si>
    <t>YESHIVA UNIVERSITY</t>
  </si>
  <si>
    <t>MIDDLE TENNESSEE STATE UNIVERSITY</t>
  </si>
  <si>
    <t>MY BROTHER'S KEEPER, INC.</t>
  </si>
  <si>
    <t>ACCESS HEALTH INC</t>
  </si>
  <si>
    <t>PROKARYOTICS, INC.</t>
  </si>
  <si>
    <t>GRUPO NEXOS INC.</t>
  </si>
  <si>
    <t>URBAN HEALTH PARTNERSHIPS</t>
  </si>
  <si>
    <t>CULTURA Y ARTE NATIVA DE LAS AMERICAS</t>
  </si>
  <si>
    <t>IBM THOMAS J. WATSON RESEARCH CENTER</t>
  </si>
  <si>
    <t>HOUSING AUTHORITY OF THE CITY OF LOS ANGELES</t>
  </si>
  <si>
    <t>YUKON-KUSKOKWIM HEALTH CORPORATION</t>
  </si>
  <si>
    <t>POPULATION REFERENCE BUREAU</t>
  </si>
  <si>
    <t>CHRISTIAN MEDICAL COLLEGE</t>
  </si>
  <si>
    <t>IMPERIAL COLLEGE OF SCIENCE, TECHNOLOGY AND MEDICINE</t>
  </si>
  <si>
    <t>FROM PRISON CELLS TO PHD, INC.</t>
  </si>
  <si>
    <t>OPEN AID ALLIANCE</t>
  </si>
  <si>
    <t>PRISMA HEALTH - UPSTATE</t>
  </si>
  <si>
    <t>IBIOLOGY, INC.</t>
  </si>
  <si>
    <t>UNIVERSITY OF JOS</t>
  </si>
  <si>
    <t>WAIANAE COAST COMPREHENSIVE HEALTH CTR</t>
  </si>
  <si>
    <t>ASIAN COMMUNITY HEALTH COALITION</t>
  </si>
  <si>
    <t>APPALACHIAN STATE UNIVERSITY</t>
  </si>
  <si>
    <t>INSTITUTE/NUTRITION/CENT/AMERICA/PANAMA</t>
  </si>
  <si>
    <t>CAMPESINOS SIN FRONTERAS</t>
  </si>
  <si>
    <t>IMPLENOMICS LLCS</t>
  </si>
  <si>
    <t>HOPA MOUNTAIN</t>
  </si>
  <si>
    <t>TRINITY COLLEGE DUBLIN</t>
  </si>
  <si>
    <t>LIVER INSTITUTE NORTHWEST PLLC</t>
  </si>
  <si>
    <t>SAINT REGIS MOHAWK TRIBE</t>
  </si>
  <si>
    <t>CALIFORNIA ACADEMY OF SCIENCES</t>
  </si>
  <si>
    <t>SURROZEN OPERATING, INC.</t>
  </si>
  <si>
    <t>LUTROO IMAGING LLC</t>
  </si>
  <si>
    <t>TIAKI THERAPEUTICS INC</t>
  </si>
  <si>
    <t>CHILDREN'S CANCER THERAPY DEVELOP/INST</t>
  </si>
  <si>
    <t>HEALTH STRATEGY AND POLICY INSTITUTE</t>
  </si>
  <si>
    <t>AMERICAN SOCIETY FOR BIOCHEMIS/ MOL BIOL</t>
  </si>
  <si>
    <t>MILWAUKEE SCHOOL OF ENGINEERING</t>
  </si>
  <si>
    <t>MIGRANT CLINICIANS NETWORK, INC.</t>
  </si>
  <si>
    <t>UNIVERSITY OF TULSA</t>
  </si>
  <si>
    <t>MONTANA STATE UNIVERSITY -BILLINGS</t>
  </si>
  <si>
    <t>SYNEDGEN, INC.</t>
  </si>
  <si>
    <t>UNIVERSITY OF WISCONSIN OSHKOSH</t>
  </si>
  <si>
    <t>UNIVERSITY OF ALASKA SOUTHEAST</t>
  </si>
  <si>
    <t>UNIVERSITY OF TENNESSEE CHATTANOOGA</t>
  </si>
  <si>
    <t>INSTITUT JEAN PAOLI &amp; IRENE CALMETTES CENTRE REGIONAL DE LUTTE CONTRE LE CANCER</t>
  </si>
  <si>
    <t>TOYOTA TECHNOLOGICAL INSTITUTE / CHICAGO</t>
  </si>
  <si>
    <t>HEALTH CHOICE NETWORK, INC.</t>
  </si>
  <si>
    <t>ICELANDIC HEART ASSOCIATION</t>
  </si>
  <si>
    <t>DES MOINES UNIV OSTEOPATHIC MEDICAL CTR</t>
  </si>
  <si>
    <t>UT-BATTELLE, LLC-OAK RIDGE NATIONAL LAB</t>
  </si>
  <si>
    <t>DESERT RESEARCH INSTITUTE</t>
  </si>
  <si>
    <t>TECH MUSEUM OF INNOVATION</t>
  </si>
  <si>
    <t>FORSCHERGRUPPE DIABETES e. V.</t>
  </si>
  <si>
    <t>THE ACADEMY OF NATURAL SCIENCES OF PHILADELPHIA</t>
  </si>
  <si>
    <t>INTERNATIONAL CENTRE OF INSECT PHYSIOLOG</t>
  </si>
  <si>
    <t>GEL4MED, INC.</t>
  </si>
  <si>
    <t>SHIFA TAMEER-E-MILLAT UNIVERSITY</t>
  </si>
  <si>
    <t>OCHSNER CLINIC FOUNDATION</t>
  </si>
  <si>
    <t>GILLETTE CHILDREN'S SPECIALTY HEALTHCARE</t>
  </si>
  <si>
    <t>INSTITUTE FOR CLINICAL RESEARCH, INC.</t>
  </si>
  <si>
    <t>NEW HAMPSHIRE ACADEMY OF SCIENCE, INC.</t>
  </si>
  <si>
    <t>OREGON MUSEUM OF SCIENCES AND INDUSTRY</t>
  </si>
  <si>
    <t>UNIVERSITY OF PORTLAND</t>
  </si>
  <si>
    <t>MURDOCH CHILDREN'S RESEARCH INSTITUTE</t>
  </si>
  <si>
    <t>AUBURN UNIVERSITY AT MONTGOMERY</t>
  </si>
  <si>
    <t>UNIVERSITY OF MINNESOTA DULUTH</t>
  </si>
  <si>
    <t>HUMAN BIOMOLECULAR RESEARCH INSTITUTE</t>
  </si>
  <si>
    <t>WESTERN KENTUCKY UNIVERSITY</t>
  </si>
  <si>
    <t>PHUSIS THERAPEUTICS, INC.</t>
  </si>
  <si>
    <t>CARE.COACH CORPORATION</t>
  </si>
  <si>
    <t>LOUISIANA TECH UNIVERSITY</t>
  </si>
  <si>
    <t>MANHATTAN COLLEGE</t>
  </si>
  <si>
    <t>UNIVERSITY OF RICHMOND</t>
  </si>
  <si>
    <t>CORIDEA, LLC</t>
  </si>
  <si>
    <t>SAINT JOSEPH'S UNIVERSITY</t>
  </si>
  <si>
    <t>VIRGINIA STATE UNIVERSITY</t>
  </si>
  <si>
    <t>UNIVERSITY OF CENTRAL OKLAHOMA</t>
  </si>
  <si>
    <t>COLLEGE OF NEW JERSEY</t>
  </si>
  <si>
    <t>WETA TV 26</t>
  </si>
  <si>
    <t>BECTON, DICKINSON AND COMPANY</t>
  </si>
  <si>
    <t>LEXINGTON BIOMEDICAL RESEARCH INSTITUTE</t>
  </si>
  <si>
    <t>ABCAM, INC.</t>
  </si>
  <si>
    <t>ZVITAMBO INSTITUTE FOR MATERNAL AND CHILD HEALTH RESEARCH</t>
  </si>
  <si>
    <t>FUNDACAO MANHICA</t>
  </si>
  <si>
    <t>FRANCIS CRICK INSTITUTE, LTD</t>
  </si>
  <si>
    <t>NEW YORK HALL OF SCIENCE</t>
  </si>
  <si>
    <t>GRONINGEN UNIVERSITY</t>
  </si>
  <si>
    <t>RADIOLOGICS, INC.</t>
  </si>
  <si>
    <t>COLLEGE OF THE HOLY CROSS</t>
  </si>
  <si>
    <t>SIMMERSION, LLC.</t>
  </si>
  <si>
    <t>MONTANA TECHNOLOGICAL UNIVERSITY</t>
  </si>
  <si>
    <t>COLLEGE AT OSWEGO</t>
  </si>
  <si>
    <t>SOCIETY FOR PREVENTION RESEARCH, INC.</t>
  </si>
  <si>
    <t>ERIE COUNTY MEDICAL CENTER CORP.</t>
  </si>
  <si>
    <t>PSYCHOLOGY SOFTWARE TOOLS, INC.</t>
  </si>
  <si>
    <t>UNIVERSITY OF EAST ANGLIA</t>
  </si>
  <si>
    <t>UNIV OF CALIF/DIV/AGRICULTURE/NAT/RESOUR</t>
  </si>
  <si>
    <t>YENEPOYA UNIVERSITY</t>
  </si>
  <si>
    <t>COLLABORATIVE DRUG DISCOVERY, INC.</t>
  </si>
  <si>
    <t>THERAPYX, INC.</t>
  </si>
  <si>
    <t>LIBERTY UNIVERSITY, INC.</t>
  </si>
  <si>
    <t>INSERM STRASBOURG</t>
  </si>
  <si>
    <t>UNIVERSITY OF PRETORIA</t>
  </si>
  <si>
    <t>UNIVERSITY OF NEBRASKA KEARNEY</t>
  </si>
  <si>
    <t>GEORGIA SOUTHERN UNIVERSITY</t>
  </si>
  <si>
    <t>INSTITUTE FOR COMMUNITY RESEARCH</t>
  </si>
  <si>
    <t>FURMAN UNIVERSITY</t>
  </si>
  <si>
    <t>BATES COLLEGE</t>
  </si>
  <si>
    <t>MOUNT ST. MARY'S UNIVERSITY</t>
  </si>
  <si>
    <t>CENTRE/SEXUAL HLTH/HIV AID RES/ZIMBABWE</t>
  </si>
  <si>
    <t>PARASITE ID, CORP.</t>
  </si>
  <si>
    <t>WEBSCIENCES INTERNATIONAL</t>
  </si>
  <si>
    <t>ANNOVIS BIO, INC.</t>
  </si>
  <si>
    <t>CALIFORNIA STATE UNIV CHANNEL ISLAND</t>
  </si>
  <si>
    <t>NATIONAL RESEARCH COUNCIL OF ARGENTINA</t>
  </si>
  <si>
    <t>WHEATON COLLEGE</t>
  </si>
  <si>
    <t>ALLANDER BIOTECHNOLOGIES, LLC</t>
  </si>
  <si>
    <t>CALIFORNIA STATE UNIVERSITY HAYWARD</t>
  </si>
  <si>
    <t>OCCIDENTAL COLLEGE</t>
  </si>
  <si>
    <t>SEATTLE UNIVERSITY</t>
  </si>
  <si>
    <t>IBIS REPRODUCTIVE HEALTH</t>
  </si>
  <si>
    <t>UNIVERSITY OF PUERTO RICO AT AGUADILLA</t>
  </si>
  <si>
    <t>SALISH KOOTENAI COLLEGE</t>
  </si>
  <si>
    <t>OSLC DEVELOPMENTS</t>
  </si>
  <si>
    <t>SAN FRANCISCO DEPARTMENT OF PUBLIC HEALTH</t>
  </si>
  <si>
    <t>WEST CHESTER UNIVERSITY OF PENNSYLVANIA</t>
  </si>
  <si>
    <t>PURACATH MEDICAL, INC.</t>
  </si>
  <si>
    <t>ARKANSAS STATE UNIVERSITY</t>
  </si>
  <si>
    <t>UNIVERSITY OF WISCONSIN EAU CLAIRE</t>
  </si>
  <si>
    <t>VASCULONICS, LLC</t>
  </si>
  <si>
    <t>VIRGINIA COLLEGE OF OSTEOPATHIC MEDICINE</t>
  </si>
  <si>
    <t>ELON UNIVERSITY</t>
  </si>
  <si>
    <t>LAVAL UNIVERSITY</t>
  </si>
  <si>
    <t>SONOVOL, INC.</t>
  </si>
  <si>
    <t>ALL-INDIA INSTITUTE OF MEDICAL SCIENCES</t>
  </si>
  <si>
    <t>INSTITUTE FOR PROTEIN INNOVATION, INC.</t>
  </si>
  <si>
    <t>UNIVERSITY OF QUEBEC AT MONTREAL</t>
  </si>
  <si>
    <t>NOUS IMAGING, INC.</t>
  </si>
  <si>
    <t>CALIFORNIA STATE UNIV BAKERSFIELD</t>
  </si>
  <si>
    <t>ADVANCED MEDICAL ELECTRONICS CORPORATION</t>
  </si>
  <si>
    <t>INHALON BIOPHARMA, INC.</t>
  </si>
  <si>
    <t>ENDOCRINE SOCIETY</t>
  </si>
  <si>
    <t>ACADEMIC PEDIATRIC ASSOCIATION</t>
  </si>
  <si>
    <t>LXS, INC.</t>
  </si>
  <si>
    <t>NEW YORK CITY HEALTH/MENTAL HYGIENE</t>
  </si>
  <si>
    <t>UNIVERSITY OF NORTH CAROLINA AT PEMBROKE</t>
  </si>
  <si>
    <t>KANSAS CITY UNIV OF MEDICINE/BIOSCIENCES</t>
  </si>
  <si>
    <t>TRUDEAU INSTITUTE, INC.</t>
  </si>
  <si>
    <t>VETERANS BIOMEDICAL RESEARCH INSTITUTE</t>
  </si>
  <si>
    <t>LAFAYETTE COLLEGE</t>
  </si>
  <si>
    <t>ELLISON INSTITUTE, LLC</t>
  </si>
  <si>
    <t>ILIAD BIOTECHNOLOGIES, LLC</t>
  </si>
  <si>
    <t>CANON MEDICAL RESEARCH USA, INC.</t>
  </si>
  <si>
    <t>METROPOLITAN STATE UNIVERSITY OF DENVER</t>
  </si>
  <si>
    <t>DORDT COLLEGE</t>
  </si>
  <si>
    <t>UNIVERSITY OF TENNESSEE SPACE INSTITUTE</t>
  </si>
  <si>
    <t>NATIONAL TAIWAN UNIVERSITY</t>
  </si>
  <si>
    <t>NATIONAL MEDICAL ASSOCIATION</t>
  </si>
  <si>
    <t>EVA PERON ACUTE INTERZONAL GEN HOSPITAL</t>
  </si>
  <si>
    <t>SCANOGEN, INC.</t>
  </si>
  <si>
    <t>RASD RWANDA</t>
  </si>
  <si>
    <t>MOREHEAD STATE UNIVERSITY</t>
  </si>
  <si>
    <t>DOMINICAN UNIVERSITY</t>
  </si>
  <si>
    <t>AMERICAN ASSOCIATION FOR DENTAL RESEARCH</t>
  </si>
  <si>
    <t>ADAMAS NANOTECHNOLOGIES, INC.</t>
  </si>
  <si>
    <t>UNIVERSITY OF HAIFA</t>
  </si>
  <si>
    <t>AMERICAN PSYCHOLOGICAL ASSOCIATION</t>
  </si>
  <si>
    <t>COLLEGE OF CHARLESTON</t>
  </si>
  <si>
    <t>PLATTSBURGH STATE UNIVERSITY</t>
  </si>
  <si>
    <t>GRAMERCY RESEARCH GROUP, LLC</t>
  </si>
  <si>
    <t>ALASKA PACIFIC UNIVERSITY</t>
  </si>
  <si>
    <t>VENA VITALS, INC.</t>
  </si>
  <si>
    <t>WEST LIBERTY UNIVERSITY</t>
  </si>
  <si>
    <t>HOFSTRA UNIVERSITY</t>
  </si>
  <si>
    <t>BOWDOIN COLLEGE</t>
  </si>
  <si>
    <t>TORNADO THERAPEUTICS, INC.</t>
  </si>
  <si>
    <t>COLGATE UNIVERSITY</t>
  </si>
  <si>
    <t>UTAH VALLEY UNIVERSITY</t>
  </si>
  <si>
    <t>KEENE STATE COLLEGE</t>
  </si>
  <si>
    <t>UNIVERSITY OF MICHIGAN AT DEARBORN</t>
  </si>
  <si>
    <t>PROVIDENCE COLLEGE</t>
  </si>
  <si>
    <t>POMONA COLLEGE</t>
  </si>
  <si>
    <t>PYLUM BIOSCIENCES, INC.</t>
  </si>
  <si>
    <t>CASTNER INCORPORATED</t>
  </si>
  <si>
    <t>TRANSTIMULATION RESEARCH, INC.</t>
  </si>
  <si>
    <t>PORTLAND VA RESEARCH FOUNDATION, INC.</t>
  </si>
  <si>
    <t>KILIMANJARO CHRISTIAN MEDICAL COLLEGE</t>
  </si>
  <si>
    <t>FERRIS STATE UNIVERSITY</t>
  </si>
  <si>
    <t>BOWIE STATE UNIVERSITY</t>
  </si>
  <si>
    <t>APPLIED SCIENTIFIC RESEARCH</t>
  </si>
  <si>
    <t>C3 JIAN, LLC</t>
  </si>
  <si>
    <t>MISSOURI STATE UNIVERSITY</t>
  </si>
  <si>
    <t>SOCIETY FOR DEVELOPMENTAL BIOLOGY</t>
  </si>
  <si>
    <t>OBERLIN COLLEGE</t>
  </si>
  <si>
    <t>RHODE ISLAND COLLEGE</t>
  </si>
  <si>
    <t>AMERICAN ASSOCIATION FOR DENTAL, ORAL, AND CRANIOFACIAL RESEARCH</t>
  </si>
  <si>
    <t>BABSON COLLEGE</t>
  </si>
  <si>
    <t>GOTEBORG UNIVERSITY</t>
  </si>
  <si>
    <t>NEW YORK CITY COLLEGE OF TECHNOLOGY</t>
  </si>
  <si>
    <t>KENYON COLLEGE</t>
  </si>
  <si>
    <t>UNIVERSITY OF NORTH CAROLINA ASHEVILLE</t>
  </si>
  <si>
    <t>INDIANA STATE UNIVERSITY</t>
  </si>
  <si>
    <t>TOKYO INSTITUTE OF TECHNOLOGY</t>
  </si>
  <si>
    <t>UNIVERSITY OF NORTH FLORIDA</t>
  </si>
  <si>
    <t>URBAN INSTITUTE</t>
  </si>
  <si>
    <t>BRYN MAWR COLLEGE</t>
  </si>
  <si>
    <t>JORDAN UNIVERSITY/SCIENCE &amp; TECHNOLOGY</t>
  </si>
  <si>
    <t>CHILDREN'S HOSPITAL MED CTR OF AKRON</t>
  </si>
  <si>
    <t>MONGOLIAN NATIONAL UNIV/MEDICAL SCIENCES</t>
  </si>
  <si>
    <t>CENTER FOR THE STUDY OF STATE / SOCIETY</t>
  </si>
  <si>
    <t>MARIST COLLEGE</t>
  </si>
  <si>
    <t>IMBED BIOSCIENCES, INC.</t>
  </si>
  <si>
    <t>JUNIATA COLLEGE</t>
  </si>
  <si>
    <t>DHULIKHEL HOSPITAL KATHMANDU UNIVERSITY HOSPITAL</t>
  </si>
  <si>
    <t>ELIZABETH CITY STATE UNIVERSITY</t>
  </si>
  <si>
    <t>AMERICAN CANCER SOCIETY, INC.</t>
  </si>
  <si>
    <t>GREATER LOS ANGELES VETERANS RESEARCH AND EDUCATION FOUNDATION</t>
  </si>
  <si>
    <t>MISSOURI BREAKS RESEARCH, INC.</t>
  </si>
  <si>
    <t>PATHOGENDX</t>
  </si>
  <si>
    <t>WILLIAM PATERSON UNIVERSITY</t>
  </si>
  <si>
    <t>MURRAY STATE UNIVERSITY</t>
  </si>
  <si>
    <t>BIOTECHNOLOGY RESEARCH INSTITUTE-KALRO</t>
  </si>
  <si>
    <t>UNDERWRITERS LABORATORIES INC.</t>
  </si>
  <si>
    <t>FAIRLEIGH DICKINSON UNIVERSITY</t>
  </si>
  <si>
    <t>UNIVERSITY OF EDINBURGH</t>
  </si>
  <si>
    <t>CHINA MEDICAL UNIVERSITY</t>
  </si>
  <si>
    <t>INFECTIOUS DISEASE SOCIETY KOTA KINABALU</t>
  </si>
  <si>
    <t>LANGSTON UNIVERSITY</t>
  </si>
  <si>
    <t>CALIFORNIA STATE UNIVERSITY BAKERSFIELD AUXILIARY FOR SPONSORED PROGRAMS ADMINISTRATION</t>
  </si>
  <si>
    <t>TISSUETECH, INC.</t>
  </si>
  <si>
    <t>CENTRE FOR RESEARCH IN INFECTIOUS DISEASES - CRID</t>
  </si>
  <si>
    <t>SOUTHERN MEDICAL UNIVERSITY</t>
  </si>
  <si>
    <t>SILVER LAKE RESEARCH CORPORATION</t>
  </si>
  <si>
    <t>AMERICAN DENTAL ASSOCIATION FOUNDATION</t>
  </si>
  <si>
    <t>HOAG MEMORIAL HOSPITAL PRESBYTERIAN</t>
  </si>
  <si>
    <t>SHIP OF THESEUS, LLC</t>
  </si>
  <si>
    <t>MAKERERE UNIVERSITY WALTER REED PROJECT</t>
  </si>
  <si>
    <t>CUNY GRADUATE SCH AND UNIV CTR</t>
  </si>
  <si>
    <t>23ANDME, INC.</t>
  </si>
  <si>
    <t>ACADEMISCH ZIEKENHUIS PARAMARIBO</t>
  </si>
  <si>
    <t>ROSS UNIVERSITY SCH/VETERINARY MEDICINE</t>
  </si>
  <si>
    <t>UNIVERSITY OF TEXAS TYLER</t>
  </si>
  <si>
    <t>UNIVERSITE DE STRASBOURG</t>
  </si>
  <si>
    <t>UNIVERSITY OF CONCEPCION</t>
  </si>
  <si>
    <t>VACCINE RESEARCH INSTITUTE OF SAN DIEGO</t>
  </si>
  <si>
    <t>CARL T. HAYDEN MEDICAL RESEARCH FDN</t>
  </si>
  <si>
    <t>KALOCYTE, INC.</t>
  </si>
  <si>
    <t>JAMES COOK UNIVERSITY OF NO QUEENSLAND</t>
  </si>
  <si>
    <t>MONTANA TECH OF THE UNIVOF MONTANA</t>
  </si>
  <si>
    <t>QUADRIDOX, INC.</t>
  </si>
  <si>
    <t>CARL VON OSSIETZKY UNIVERSITAT OLDENBURG</t>
  </si>
  <si>
    <t>DONALD DANFORTH PLANT SCIENCE CENTER</t>
  </si>
  <si>
    <t>UNIVERSITY OF THE ANDES</t>
  </si>
  <si>
    <t>WINSTON-SALEM STATE UNIVERSITY</t>
  </si>
  <si>
    <t>MIDWESTERN STATE UNIVERSITY</t>
  </si>
  <si>
    <t>CONSUMER WELLNESS SOLUTIONS, INC.</t>
  </si>
  <si>
    <t>PACE UNIVERSITY NEW YORK</t>
  </si>
  <si>
    <t>THE CHRIST HOSPITAL</t>
  </si>
  <si>
    <t>COUNCIL FOR JEWISH ELDERLY</t>
  </si>
  <si>
    <t>KENYATTA UNIVERSITY</t>
  </si>
  <si>
    <t>PROTEOVISTA, LLC</t>
  </si>
  <si>
    <t>WIDENER UNIVERSITY</t>
  </si>
  <si>
    <t>SUSTAINABLE SCIENCES INSTITUTE</t>
  </si>
  <si>
    <t>PROVIDENCE HEALTH &amp; SERVICES - OREGON</t>
  </si>
  <si>
    <t>LA JOLLA INFECTIOUS DISEASE INSTITUTE</t>
  </si>
  <si>
    <t>UNIVERSITY OF ADELAIDE</t>
  </si>
  <si>
    <t>COLLEGE ON PROBLEMS OF DRUG DEPENDENCE</t>
  </si>
  <si>
    <t>RIVANNA MEDICAL, INC.</t>
  </si>
  <si>
    <t>UNIVERSITY OF SAN DIEGO</t>
  </si>
  <si>
    <t>VIDRIO TECHNOLOGIES, LLC</t>
  </si>
  <si>
    <t>WHITMAN COLLEGE</t>
  </si>
  <si>
    <t>MAASTRICHT UNIVERSITY</t>
  </si>
  <si>
    <t>EXHALIX, LLC</t>
  </si>
  <si>
    <t>UNIVERSITY OF HELSINKI</t>
  </si>
  <si>
    <t>FUDAN UNIVERSITY</t>
  </si>
  <si>
    <t>KHON KAEN UNIVERSITY</t>
  </si>
  <si>
    <t>MEDICAL RESEARCH LABS-GAMBIA</t>
  </si>
  <si>
    <t>DOTQUANT, LLC</t>
  </si>
  <si>
    <t>SOUTH DAKOTA SCHOOL OF MINES AND TECHN'Y</t>
  </si>
  <si>
    <t>NAVEGA THERAPEUTICS, INC.</t>
  </si>
  <si>
    <t>UNIVERSITY OF SOUTHERN MAINE</t>
  </si>
  <si>
    <t>MEXICO NATIONAL INSTITUTE OF PUBLIC HLTH</t>
  </si>
  <si>
    <t>SUTRA MEDICAL, INC.</t>
  </si>
  <si>
    <t>TWIN CITIES PUBLIC TELEVISION, INC.</t>
  </si>
  <si>
    <t>ROCHESTER GENERAL HOSPITAL (NY)</t>
  </si>
  <si>
    <t>CHAMINADE UNIVERSITY OF HONOLULU</t>
  </si>
  <si>
    <t>BIOLOGICAL SCIENCES CURRICULUM STUDY</t>
  </si>
  <si>
    <t>PALO ALTO UNIVERSITY</t>
  </si>
  <si>
    <t>SONAVEX, INC.</t>
  </si>
  <si>
    <t>MOLECULAR MEDICINE RESEARCH INSTITUTE</t>
  </si>
  <si>
    <t>KINSHASA SCHOOL OF PUBLIC HEALTH</t>
  </si>
  <si>
    <t>PASTEUR INSTITUTE FROM MADAGASCAR</t>
  </si>
  <si>
    <t>AFRICA UNIVERSITY</t>
  </si>
  <si>
    <t>PERCEPTIVE NAVIGATION, LLC</t>
  </si>
  <si>
    <t>CARTHAGE COLLEGE</t>
  </si>
  <si>
    <t>OUACHITA BAPTIST UNIVERSITY</t>
  </si>
  <si>
    <t>THE FEDERAL UNIVERSITY OF TECHNOLOGY, AKURE, NIGERIA</t>
  </si>
  <si>
    <t>EASTERN WASHINGTON UNIVERSITY</t>
  </si>
  <si>
    <t>SOUTHERN CALIFORNIA UNIV OF HEALTH SCIS</t>
  </si>
  <si>
    <t>UNIVERSITY OF NEW HAVEN</t>
  </si>
  <si>
    <t>LEBRUN LABS, LLC</t>
  </si>
  <si>
    <t>TEXAS A&amp;M INTERNATIONAL UNIVERSITY</t>
  </si>
  <si>
    <t>VETERANS HEALTH RESEARCH INSTITUTE OF CENTRAL NEW YORK, INC.</t>
  </si>
  <si>
    <t>UNIVERSITY OF COPENHAGEN</t>
  </si>
  <si>
    <t>ELEX BIOTECH, LLC</t>
  </si>
  <si>
    <t>CAMPBELL UNIVERSITY</t>
  </si>
  <si>
    <t>BOTSWANA-HARVARD AIDS INSTITUTE</t>
  </si>
  <si>
    <t>ELECTRONIC BIOSCIENCES, INC.</t>
  </si>
  <si>
    <t>NATIONAL CENTER FOR TUBERCULOSIS AND LUNG DISEASES JSC(JOINT STOCK COMPANY)</t>
  </si>
  <si>
    <t>WILLAMETTE UNIVERSITY</t>
  </si>
  <si>
    <t>GETTYSBURG COLLEGE</t>
  </si>
  <si>
    <t>KENYATTA NATIONAL HOSPITAL</t>
  </si>
  <si>
    <t>AMERICAN SOCIETY FOR BONE &amp; MINERAL RES</t>
  </si>
  <si>
    <t>KESTREL LABS, INC.</t>
  </si>
  <si>
    <t>UNIVERSITY COLLEGE OF TURABO (CAGUAS,PR)</t>
  </si>
  <si>
    <t>BRITESEED, LLC</t>
  </si>
  <si>
    <t>EMBRY-RIDDLE AERONAUTICAL UNIVERSITY</t>
  </si>
  <si>
    <t>UNIVERSITY OF ARKANSAS AT LITTLE ROCK</t>
  </si>
  <si>
    <t>SEQUOIA FOUNDATION</t>
  </si>
  <si>
    <t>PRIME GENOMICS, INC.</t>
  </si>
  <si>
    <t>MASS COLLEGE OF PHARM HEALTH SCIENCES</t>
  </si>
  <si>
    <t>CENTRAL NEW YORK RESEARCH CORPORATION</t>
  </si>
  <si>
    <t>FRANCISCAN HOSPITAL FOR CHILDREN, INC.</t>
  </si>
  <si>
    <t>AMERICAN SPEECH-LANGUAGE-HEARING ASSN</t>
  </si>
  <si>
    <t>AHMADU BELLO UNIVERSITY</t>
  </si>
  <si>
    <t>ITHACA COLLEGE</t>
  </si>
  <si>
    <t>NIGERIAN INSTITUTE OF MEDICAL RESEARCH</t>
  </si>
  <si>
    <t>A.T. STILL UNIVERSITY OF HEALTH SCIENCES</t>
  </si>
  <si>
    <t>PUBLIC HEALTH FOUNDATION OF INDIA</t>
  </si>
  <si>
    <t>GEORGIA COLLEGE AND STATE UNIVERSITY</t>
  </si>
  <si>
    <t>CMTX BIOTECH, INC.</t>
  </si>
  <si>
    <t>BARAU DIKKO TEACHING HOSPITAL/ KADUNA STATE UNIVERSITY</t>
  </si>
  <si>
    <t>SOCIETY OF BEHAVIORAL MEDICINE</t>
  </si>
  <si>
    <t>ST. OLAF COLLEGE</t>
  </si>
  <si>
    <t>JOHN CARROLL UNIVERSITY</t>
  </si>
  <si>
    <t>SETON HEALTHCARE</t>
  </si>
  <si>
    <t>UNIVERSITY OF PUGET SOUND</t>
  </si>
  <si>
    <t>UNIVERSIDAD DE SAN MARTIN DE PORRES</t>
  </si>
  <si>
    <t>WESTERN NEW ENGLAND UNIVERSITY</t>
  </si>
  <si>
    <t>CHILDREN'S HOSPITAL (NEW ORLEANS)</t>
  </si>
  <si>
    <t>NEW MEXICO INST OF MINING &amp; TECHNOLOGY</t>
  </si>
  <si>
    <t>CHICAGO STATE UNIVERSITY</t>
  </si>
  <si>
    <t>PITTSBURG STATE UNIVERSITY</t>
  </si>
  <si>
    <t>RICHARD STOCKTON COLLEGE OF NEW JERSEY</t>
  </si>
  <si>
    <t>CALVIN UNIVERSITY</t>
  </si>
  <si>
    <t>BENEDICT COLLEGE</t>
  </si>
  <si>
    <t>CALIFORNIA STATE UNIVERSITY-STANISLAUS</t>
  </si>
  <si>
    <t>CELDARA MEDICAL, LLC</t>
  </si>
  <si>
    <t>LEWIS AND CLARK COLLEGE</t>
  </si>
  <si>
    <t>PEPPERDINE UNIVERSITY</t>
  </si>
  <si>
    <t>DICKINSON COLLEGE</t>
  </si>
  <si>
    <t>NORTHERN VERMONT UNIVERSITY-JOHNSON</t>
  </si>
  <si>
    <t>SKIDMORE COLLEGE</t>
  </si>
  <si>
    <t>WILLIAM JEWELL COLLEGE</t>
  </si>
  <si>
    <t>COLLEGE OF ENVIRONMENTAL SCI &amp; FORESTRY</t>
  </si>
  <si>
    <t>SOUTH RAMPART PHARMA, LLC</t>
  </si>
  <si>
    <t>ACHUCARRO BASQUE CENTER FOR NEUROSCIENCE</t>
  </si>
  <si>
    <t>UNIVERSITY OF HOUSTON-DOWNTOWN</t>
  </si>
  <si>
    <t>UNIVERSITY OF LA VERNE</t>
  </si>
  <si>
    <t>SACRED HEART UNIVERSITY</t>
  </si>
  <si>
    <t>LEADINGAGE, INC.</t>
  </si>
  <si>
    <t>PARKVIEW HOSPITAL, INC.</t>
  </si>
  <si>
    <t>AMERICAN COLLEGE OF RHEUMATOLOGY</t>
  </si>
  <si>
    <t>XONA MICROFLUIDICS, LLC</t>
  </si>
  <si>
    <t>LIFE BIOSCIENCES INC.</t>
  </si>
  <si>
    <t>SALISBURY UNIVERSITY</t>
  </si>
  <si>
    <t>WNT SCIENTIFIC, LLC</t>
  </si>
  <si>
    <t>ASSOCIATION FOR RES IN VISION &amp; OPHTHAL</t>
  </si>
  <si>
    <t>UNIVERSITY OF WATERLOO</t>
  </si>
  <si>
    <t>NUMENTUS TECHNOLOGIES INC.</t>
  </si>
  <si>
    <t>BENEDICTINE UNIVERSITY</t>
  </si>
  <si>
    <t>COMMONWEALTH SCIENTIFIC &amp; INDUST RES ORG</t>
  </si>
  <si>
    <t>JOHNSON &amp; WALES UNIVERSITY INC</t>
  </si>
  <si>
    <t>SONOMOTION, INC.</t>
  </si>
  <si>
    <t>OBATALA SCIENCES, INC.</t>
  </si>
  <si>
    <t>WESTERN CAROLINA UNIVERSITY</t>
  </si>
  <si>
    <t>MACQUARIE UNIVERSITY</t>
  </si>
  <si>
    <t>NATIONAL CENTER FOR AIDS/STD CONTROL AND PREVENTION</t>
  </si>
  <si>
    <t>JOHN WAYNE CANCER INSTITUTE</t>
  </si>
  <si>
    <t>BELLBROOK LABS, LLC</t>
  </si>
  <si>
    <t>MARY IMOGENE BASSETT HOSPITAL</t>
  </si>
  <si>
    <t>NEOVAXSYN, INC.</t>
  </si>
  <si>
    <t>PHAGEPRO, INC.</t>
  </si>
  <si>
    <t>ST. EDWARD'S UNIVERSITY</t>
  </si>
  <si>
    <t>XENOBE RESEARCH INSTITUTE</t>
  </si>
  <si>
    <t>METIS FOUNDATION</t>
  </si>
  <si>
    <t>PELIAN BIOSCIENCES, LLC</t>
  </si>
  <si>
    <t>PAI LIFE SCIENCES, INC.</t>
  </si>
  <si>
    <t>TENNESSEE TECHNOLOGICAL UNIVERSITY</t>
  </si>
  <si>
    <t>CLAREMONT GRADUATE UNIVERSITY</t>
  </si>
  <si>
    <t>MILLSAPS COLLEGE</t>
  </si>
  <si>
    <t>STEMBIOSYS, INC.</t>
  </si>
  <si>
    <t>RAMAPO COLLEGE OF NEW JERSEY</t>
  </si>
  <si>
    <t>CHERRY LABS, INC.</t>
  </si>
  <si>
    <t>UNIVERSITY OF GHANA MEDICAL CENTRE</t>
  </si>
  <si>
    <t>HIGHLAND INSTRUMENTS, INC.</t>
  </si>
  <si>
    <t>FESARIUSTHERAPEUTICS, INC.</t>
  </si>
  <si>
    <t>MOUNT KENYA UNIVERSITY</t>
  </si>
  <si>
    <t>BEATSON INSTITUTE FOR CANCER RESEARCH</t>
  </si>
  <si>
    <t>MEREDITH COLLEGE</t>
  </si>
  <si>
    <t>UNIVERSITY OF ST. THOMAS</t>
  </si>
  <si>
    <t>MASENO UNIVERSITY</t>
  </si>
  <si>
    <t>ARDAN PHARMA S A S</t>
  </si>
  <si>
    <t>PASCAL BIOSCIENCES US, INC.</t>
  </si>
  <si>
    <t>ROYAL MELBOURNE INSTITUTE OF TECHNOLOGY</t>
  </si>
  <si>
    <t>ARKANSAS COLLEGES OF HEALTH EDUCATION</t>
  </si>
  <si>
    <t>RHODES COLLEGE</t>
  </si>
  <si>
    <t>COOPER UNIVERSITY HOSPITAL</t>
  </si>
  <si>
    <t>ASHLAND UNIVERSITY</t>
  </si>
  <si>
    <t>JFK MEDICAL CENTER</t>
  </si>
  <si>
    <t>KEAN UNIVERSITY</t>
  </si>
  <si>
    <t>TOURO UNIVERSITY OF NEVADA</t>
  </si>
  <si>
    <t>UNIVERSITY OF ANTIOQUIA</t>
  </si>
  <si>
    <t>LEWIS-CLARK STATE COLLEGE</t>
  </si>
  <si>
    <t>NEW MEXICO HIGHLANDS UNIVERSITY</t>
  </si>
  <si>
    <t>UNIVERSITY OF WISCONSIN LA CROSSE</t>
  </si>
  <si>
    <t>UNIVERSITY OF WISCONSIN PARKSIDE</t>
  </si>
  <si>
    <t>KARIOS TECHNOLOGIES, LLC</t>
  </si>
  <si>
    <t>KYEVO-MOGYLYANSKA AKADEMIYA, NATSIONALNY UNIVERSYTET</t>
  </si>
  <si>
    <t>AMERICAN ASSOCIATION OF NEUROPATHOLOGISTS, INC.</t>
  </si>
  <si>
    <t>AYUVIS RESEARCH, INC.</t>
  </si>
  <si>
    <t>UBATEC S.A.</t>
  </si>
  <si>
    <t>TERASAKI FAMILY FOUNDATION</t>
  </si>
  <si>
    <t>COHEN VETERANS BIOSCIENCE, INC.</t>
  </si>
  <si>
    <t>CENTER FOR OPEN SCIENCE</t>
  </si>
  <si>
    <t>SUNNYBAY BIOTECH</t>
  </si>
  <si>
    <t>KAPIOLANI MEDICAL CENTER WOMEN/CHILDREN</t>
  </si>
  <si>
    <t>SIMMONS UNIVERSITY</t>
  </si>
  <si>
    <t>BLACKTHORN THERAPEUTICS, INC.</t>
  </si>
  <si>
    <t>THE INSTITUTE OF CANCER RESEARCH: ROYAL CANCER HOSPITAL</t>
  </si>
  <si>
    <t>MARIAN UNIVERSITY</t>
  </si>
  <si>
    <t>FUNDACION INSTITUTO LELOIR</t>
  </si>
  <si>
    <t>UNIVERSITY OF GUELPH</t>
  </si>
  <si>
    <t>INDIAN INSTITUTE OF SCIENCE</t>
  </si>
  <si>
    <t>SOUTHERN UNIV A&amp;M COL BATON ROUGE</t>
  </si>
  <si>
    <t>ALZHEIMER'S DRUG DISCOVERY FOUNDATION</t>
  </si>
  <si>
    <t>UNIVERSITY OF ZURICH</t>
  </si>
  <si>
    <t>UNIVERSITY OF LEICESTER</t>
  </si>
  <si>
    <t>CHARITE, UNIVERSITAETSMEDIZIN BERLIN</t>
  </si>
  <si>
    <t>3D MOLECULAR DESIGNS</t>
  </si>
  <si>
    <t>CYCLOPURE, INC.</t>
  </si>
  <si>
    <t>ADENOPAINT, LLC</t>
  </si>
  <si>
    <t>UNIVERSITY OF THE WESTERN CAPE</t>
  </si>
  <si>
    <t>QUINNIPIAC UNIVERSITY</t>
  </si>
  <si>
    <t>POWERTECH WATER, INC.</t>
  </si>
  <si>
    <t>WINSANTOR, INC.</t>
  </si>
  <si>
    <t>AMERICAN SOCIETY OF ADDICTION MEDICINE</t>
  </si>
  <si>
    <t>ASSOCIATION FOR CHEMORECEPTION SCIENCES</t>
  </si>
  <si>
    <t>PEDIATRIC DERMATOLOGY RESEARCH ALLIANCE, INC</t>
  </si>
  <si>
    <t>EYENUK, INC.</t>
  </si>
  <si>
    <t>LAMAR UNIVERSITY</t>
  </si>
  <si>
    <t>HUMBOLDT STATE UNIVERSITY</t>
  </si>
  <si>
    <t>NORWICH UNIVERSITY</t>
  </si>
  <si>
    <t>AXOSIM, INC.</t>
  </si>
  <si>
    <t>GPB SCIENTIFIC, INC.</t>
  </si>
  <si>
    <t>INTERNTL NARCOTICS RESEARCH CONF, INC.</t>
  </si>
  <si>
    <t>GENERAL NUTRACEUTICAL TECHNOLOGY, LLC</t>
  </si>
  <si>
    <t>AMERICAN AGING ASSOCIATION, INC.</t>
  </si>
  <si>
    <t>EPIGEN BIOSCIENCES, INC.</t>
  </si>
  <si>
    <t>GODX, INC.</t>
  </si>
  <si>
    <t>UNIVERSITY OF THE VALLEY OF GUATEMALA</t>
  </si>
  <si>
    <t>COLLABORATIONS PHARMACEUTICALS, INC.</t>
  </si>
  <si>
    <t>UNIVERSITY OF SURREY</t>
  </si>
  <si>
    <t>IMMUNOGENICS, LLC</t>
  </si>
  <si>
    <t>COOK COUNTY HEALTH AND HOSPITAL SYSTEM</t>
  </si>
  <si>
    <t>NORTH AMERICAN VASCULAR BIOLOGY ORG</t>
  </si>
  <si>
    <t>INTERNATIONAL MAMMALIAN GENOME SOCIETY</t>
  </si>
  <si>
    <t>HEARING LOSS ASSOCIATION OF AMERICA</t>
  </si>
  <si>
    <t>BOROMARAJONANI COLLEGE OF NURSING KHON KAEN</t>
  </si>
  <si>
    <t>RHAEOS, INC.</t>
  </si>
  <si>
    <t>BERKELEY MADONNA, INC.</t>
  </si>
  <si>
    <t>UNIVERSIDAD ANDRES BELLO</t>
  </si>
  <si>
    <t>ENVIVO BIO INC</t>
  </si>
  <si>
    <t>UNIVERSITY OF BRIDGEPORT</t>
  </si>
  <si>
    <t>IQ MEDICAL IMAGING, LLC</t>
  </si>
  <si>
    <t>AMERICAN COCHLEAR IMPLANT ALLIANCE FDN</t>
  </si>
  <si>
    <t>OMNIX MEDICAL LTD</t>
  </si>
  <si>
    <t>WEBSTER UNIVERSITY</t>
  </si>
  <si>
    <t>HUMAN DEVELOPMENT RESEARCH FOUNDATION</t>
  </si>
  <si>
    <t>MAKSCIENTIFIC, LLC</t>
  </si>
  <si>
    <t>DENVER RESEARCH INSTITUTE</t>
  </si>
  <si>
    <t>VITAMIN D WORKSHOP</t>
  </si>
  <si>
    <t>SIGMA CLERMONT</t>
  </si>
  <si>
    <t>CHRISTIAN BROTHERS UNIVERSITY</t>
  </si>
  <si>
    <t>GENETAG TECHNOLOGY, INC.</t>
  </si>
  <si>
    <t>CHRIST HOSPITAL CORPORATION</t>
  </si>
  <si>
    <t>CYANVAC, LLC</t>
  </si>
  <si>
    <t>AG BELL ASSN FOR DEAF &amp; HARD OF HEARING</t>
  </si>
  <si>
    <t>INSTITUT PASTEUR DE TUNIS</t>
  </si>
  <si>
    <t>NORTH AMERICAN ASSN/CENTRAL CANCER REG</t>
  </si>
  <si>
    <t>MAX PLANCK INSTITUTE FOR HEART AND LUNG RESEARCH</t>
  </si>
  <si>
    <t>VAN ANDEL INSTITUTE GRADUATE SCHOOL</t>
  </si>
  <si>
    <t>DALHOUSIE UNIVERSITY</t>
  </si>
  <si>
    <t>TDL INNOVATIONS, LLC</t>
  </si>
  <si>
    <t>LAHEY CLINIC</t>
  </si>
  <si>
    <t>REGIS UNIVERSITY</t>
  </si>
  <si>
    <t>NAGASAKI UNIVERSITY</t>
  </si>
  <si>
    <t>NATIONAL TAIWAN UNIVERSITY OF SCIENCE AND TECHNOLOGY</t>
  </si>
  <si>
    <t>SOCIETY FOR THE STUDY OF REPRODUCTION</t>
  </si>
  <si>
    <t>--INSTITUTE OF MARINE BIOCHEMISTRY</t>
  </si>
  <si>
    <t>BIOMEDICAL ENGINEERING SOCIETY</t>
  </si>
  <si>
    <t>IMCARE BIOTECH</t>
  </si>
  <si>
    <t>TRACE-ABILITY, INC.</t>
  </si>
  <si>
    <t>AMERICAN PHYSICIANS SCIENTISTS ASSN</t>
  </si>
  <si>
    <t>ADVANCES IN MINERAL METABOLISM</t>
  </si>
  <si>
    <t>AMERICAN SOCIETY OF PREVENTIVE ONCOLOGY, INC.</t>
  </si>
  <si>
    <t>AMERICAN ACADEMY OF AUDIOLOGY, INC.</t>
  </si>
  <si>
    <t>MARYMOUNT UNIVERSITY</t>
  </si>
  <si>
    <t>DIVISION OF AGRICULTURE</t>
  </si>
  <si>
    <t>AMERICAN SOCIETY OF NEPHROLOGY, INC.</t>
  </si>
  <si>
    <t>NEPHROPATHOLOGY ASSOCIATES</t>
  </si>
  <si>
    <t>AMERICAN PSYCHIATRIC ASSOC FOUNDATION</t>
  </si>
  <si>
    <t>PHILADELPHIA COLLEGE OF OSTEOPATHIC MED</t>
  </si>
  <si>
    <t>PROFECTUS BIOSCIENCES, INC.</t>
  </si>
  <si>
    <t>CENTRAL CONNECTICUT STATE UNIVERSITY</t>
  </si>
  <si>
    <t>HUSSON UNIVERSITY</t>
  </si>
  <si>
    <t>SOUTH FLORIDA VA FDN/RESEARCH/ EDUCATION</t>
  </si>
  <si>
    <t>UNIST</t>
  </si>
  <si>
    <t>COLLEGE AT OLD WESTBURY</t>
  </si>
  <si>
    <t>AMERICAN ACADEMY OF ADDICTION PSYCHIATRY</t>
  </si>
  <si>
    <t>UNIVERSITY OF SASKATCHEWAN</t>
  </si>
  <si>
    <t>UNION COLLEGE</t>
  </si>
  <si>
    <t>DR. SUSAN LOVE RESEARCH FOUNDATION</t>
  </si>
  <si>
    <t>BAYLOR COLL OF MED CHILDREN'S FDN-UGANDA</t>
  </si>
  <si>
    <t>INSILICOM, LLC</t>
  </si>
  <si>
    <t>CALM.COM, INC.</t>
  </si>
  <si>
    <t>SOCIETY FOR ACUPUNCTURE RESEARCH, INC.</t>
  </si>
  <si>
    <t>UNITED STATES ASSOCIATION FOR THE STUDY OF PAIN, INC.</t>
  </si>
  <si>
    <t>RASOPATHIES NETWORK USA</t>
  </si>
  <si>
    <t>CLEVELAND VA MEDICAL RESEARCH/ED/FDN</t>
  </si>
  <si>
    <t>AMERICAN PHYSIOLOGICAL SOCIETY</t>
  </si>
  <si>
    <t>NAZARETH COLLEGE</t>
  </si>
  <si>
    <t>TUBEROUS SCLEROSIS ALLIANCE</t>
  </si>
  <si>
    <t>AMERICAN SOCIETY FOR NEUROCHEMISTRY</t>
  </si>
  <si>
    <t>AMERSA, INC.</t>
  </si>
  <si>
    <t>SOCIETY FOR INVESTIGATIVE DERMATOLOGY</t>
  </si>
  <si>
    <t>AMERICAN PSYCHOSOMATIC SOCIETY (APS)</t>
  </si>
  <si>
    <t>SOCIETY OF TOXICOLOGY</t>
  </si>
  <si>
    <t>AMYLOIDOSIS RESEARCH CONSORTIUM, INC.</t>
  </si>
  <si>
    <t>GERMAN CANCER RESEARCH CENTER</t>
  </si>
  <si>
    <t>AMERICAN UROLOGICAL ASSOCIATION</t>
  </si>
  <si>
    <t>AMERICAN MEDICAL INFORMATICS ASSN</t>
  </si>
  <si>
    <t>AMERICAN SOCIETY OF GENE &amp; CELL THERAPY</t>
  </si>
  <si>
    <t>INTERNATIONAL CANNABINOID RES SOCIETY</t>
  </si>
  <si>
    <t>SOCIETY FOR MUSCLE BIOLOGY</t>
  </si>
  <si>
    <t>SRI RAMACHANDRA UNIVERSITY</t>
  </si>
  <si>
    <t>SOCIETY FOR IMMUNOTHERAPY OF CANCER, INC.</t>
  </si>
  <si>
    <t>INTERNATIONAL SOCIETY/EXPER HEMATOLOGY</t>
  </si>
  <si>
    <t>PROGERIA RESEARCH FOUNDATION, INC.</t>
  </si>
  <si>
    <t>ALLIANCE OF WOUND CARE STAKEHOLDERS, INC.</t>
  </si>
  <si>
    <t>GENETICS SOCIETY OF AMERICA</t>
  </si>
  <si>
    <t>NAVROGEN, INC.</t>
  </si>
  <si>
    <t>TERATOLOGY SOCIETY</t>
  </si>
  <si>
    <t>ASSN/MEDICAL EDUC &amp; RES IN SUBS ABUSE</t>
  </si>
  <si>
    <t>AMERICAN SOCIETY OF ANDROLOGY</t>
  </si>
  <si>
    <t>AMERICAN SOCIETY/INVESTIGATIVE PATHOLOGY</t>
  </si>
  <si>
    <t>ENVIRONMENTAL MUTAGENESIS/GENOMICS SOC</t>
  </si>
  <si>
    <t>FUNCTIONAL NEUROLOGICAL DISORDER SOCIETY, INC.</t>
  </si>
  <si>
    <t>GLOBAL GENOMIC MEDICINE COLLABORATIVE</t>
  </si>
  <si>
    <t>WORLD MOLECULAR IMAGING SOCIETY</t>
  </si>
  <si>
    <t>SOCIETY/CARDIOVASCULAR MAGNETIC RESON</t>
  </si>
  <si>
    <t>AMERICAN ASSN/CHRONIC FATIGUE SYNDROME</t>
  </si>
  <si>
    <t>SLEEP RESEARCH SOCIETY</t>
  </si>
  <si>
    <t>OPTICAL SOCIETY OF AMERICA</t>
  </si>
  <si>
    <t>BARTH SYNDROME FOUNDATION</t>
  </si>
  <si>
    <t>CURE CMD, INC.</t>
  </si>
  <si>
    <t>AMERICAN CONGRESS OF REHABILITATION MEDICINE</t>
  </si>
  <si>
    <t>SOCIETY/ENVIRON/ TOXICOLOGY/CHEMISTRY NA</t>
  </si>
  <si>
    <t>AMERICAN PUBLIC HEALTH ASSOCIATION</t>
  </si>
  <si>
    <t>INTERNATIONAL SOCIETY/ EXPOSURE ANALYSIS</t>
  </si>
  <si>
    <t>HEPATITIS B FOUNDATION</t>
  </si>
  <si>
    <t>PHELAN-MCDERMID SYNDROME FOUNDATION</t>
  </si>
  <si>
    <t>INTERNATIONAL EOSINOPHIL SOCIETY, INC.</t>
  </si>
  <si>
    <t>UNITED MSD FOUNDATION</t>
  </si>
  <si>
    <t>AMERICAN ACADEMY OF ORTHOPAEDIC SURGEONS</t>
  </si>
  <si>
    <t>ASSOCIATION FOR CREATINE DEFICIENCIES, INC.</t>
  </si>
  <si>
    <t>COALITION FOR NATIONAL TRAUMA RESEARCH</t>
  </si>
  <si>
    <t>RUNX1 FOUNDATION</t>
  </si>
  <si>
    <t>COLBY COLLEGE</t>
  </si>
  <si>
    <t>CHOLANGIOCARCINOMA FOUNDATION</t>
  </si>
  <si>
    <t>CHLAMYDIA BASIC RESEARCH SOCIETY</t>
  </si>
  <si>
    <t>THE RYR-1 FOUNDATION</t>
  </si>
  <si>
    <t>TOURETTE ASSOCIATION OF AMERICA, INC.</t>
  </si>
  <si>
    <t>ROCKY MOUNTAIN VIROLOGY ASSOCIATION</t>
  </si>
  <si>
    <t>AMERICAN SOCIETY FOR NUTRITION, INC.</t>
  </si>
  <si>
    <t>NEW YORK ACADEMY OF SCIENCES</t>
  </si>
  <si>
    <t>NATIONAL HEMOPHILIA FOUNDATION</t>
  </si>
  <si>
    <t>SAPIEN LABS</t>
  </si>
  <si>
    <t>SOCIETY OF SURGICAL ONCOLOGY, INC.</t>
  </si>
  <si>
    <t>MATERIALS RESEARCH SOCIETY</t>
  </si>
  <si>
    <t>EASTERN KENTUCKY UNIVERSITY</t>
  </si>
  <si>
    <t>ORGANIZATION OF TERATOLOGY INFORMATION SPECIALISTS, NFP</t>
  </si>
  <si>
    <t>AMERICAN INSTITUTE OF CHEMICAL ENGINEERS</t>
  </si>
  <si>
    <t>SUMMER'S WAY FOUNDATION</t>
  </si>
  <si>
    <t>TOXTRACK, LLC</t>
  </si>
  <si>
    <t>EAST BAY INSTITUTE FOR RESEARCH AND EDUC</t>
  </si>
  <si>
    <t>AMERICAN SOCIETY OF TROP MED &amp; HYGIENE</t>
  </si>
  <si>
    <t>MELANOMA RESEARCH ALLIANCE FOUNDATION</t>
  </si>
  <si>
    <t>TORREY PINES INST FOR MOLECULAR STUDIES</t>
  </si>
  <si>
    <t>Organization Name</t>
  </si>
  <si>
    <t>WEILL MEDICAL COLL OF CORNELL UNIVERSITY</t>
  </si>
  <si>
    <r>
      <t>F</t>
    </r>
    <r>
      <rPr>
        <b/>
        <sz val="1"/>
        <color theme="0"/>
        <rFont val="Aptos Narrow"/>
        <family val="2"/>
        <scheme val="minor"/>
      </rPr>
      <t xml:space="preserve"> </t>
    </r>
    <r>
      <rPr>
        <b/>
        <sz val="11"/>
        <color theme="0"/>
        <rFont val="Aptos Narrow"/>
        <family val="2"/>
        <scheme val="minor"/>
      </rPr>
      <t>Y 2020
NIH Direct Cost Funding</t>
    </r>
  </si>
  <si>
    <r>
      <t>F</t>
    </r>
    <r>
      <rPr>
        <b/>
        <sz val="1"/>
        <color theme="0"/>
        <rFont val="Aptos Narrow"/>
        <family val="2"/>
        <scheme val="minor"/>
      </rPr>
      <t xml:space="preserve"> </t>
    </r>
    <r>
      <rPr>
        <b/>
        <sz val="11"/>
        <color theme="0"/>
        <rFont val="Aptos Narrow"/>
        <family val="2"/>
        <scheme val="minor"/>
      </rPr>
      <t>Y 2021 
NIH Direct Cost Funding</t>
    </r>
  </si>
  <si>
    <r>
      <t>F</t>
    </r>
    <r>
      <rPr>
        <b/>
        <sz val="1"/>
        <color theme="0"/>
        <rFont val="Aptos Narrow"/>
        <family val="2"/>
        <scheme val="minor"/>
      </rPr>
      <t xml:space="preserve"> </t>
    </r>
    <r>
      <rPr>
        <b/>
        <sz val="11"/>
        <color theme="0"/>
        <rFont val="Aptos Narrow"/>
        <family val="2"/>
        <scheme val="minor"/>
      </rPr>
      <t>Y 2022 
NIH Direct Cost Funding</t>
    </r>
  </si>
  <si>
    <r>
      <t>F</t>
    </r>
    <r>
      <rPr>
        <b/>
        <sz val="1"/>
        <color theme="0"/>
        <rFont val="Aptos Narrow"/>
        <family val="2"/>
        <scheme val="minor"/>
      </rPr>
      <t xml:space="preserve"> </t>
    </r>
    <r>
      <rPr>
        <b/>
        <sz val="11"/>
        <color theme="0"/>
        <rFont val="Aptos Narrow"/>
        <family val="2"/>
        <scheme val="minor"/>
      </rPr>
      <t>Y 2023 
NIH Direct Cost Funding</t>
    </r>
  </si>
  <si>
    <r>
      <t>F</t>
    </r>
    <r>
      <rPr>
        <b/>
        <sz val="1"/>
        <color theme="0"/>
        <rFont val="Aptos Narrow"/>
        <family val="2"/>
        <scheme val="minor"/>
      </rPr>
      <t xml:space="preserve"> </t>
    </r>
    <r>
      <rPr>
        <b/>
        <sz val="11"/>
        <color theme="0"/>
        <rFont val="Aptos Narrow"/>
        <family val="2"/>
        <scheme val="minor"/>
      </rPr>
      <t>Y 2024
NIH Direct Cost Funding</t>
    </r>
  </si>
  <si>
    <t>5 year 
NIH Direct Cost Funding Average
(F Y20–F Y24)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</si>
</sst>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sz val="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23078"/>
        <bgColor indexed="64"/>
      </patternFill>
    </fill>
    <fill>
      <patternFill patternType="solid">
        <fgColor rgb="FF4975C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1" fillId="0" borderId="2" applyNumberFormat="0" applyFill="0" applyAlignment="0" applyProtection="0"/>
    <xf numFmtId="0" fontId="5" fillId="0" borderId="3" applyNumberFormat="0" applyFill="0" applyAlignment="0" applyProtection="0"/>
  </cellStyleXfs>
  <cellXfs count="10">
    <xf numFmtId="0" fontId="0" fillId="0" borderId="0" xfId="0"/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0" fillId="0" borderId="0" xfId="0" applyNumberFormat="1"/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2" borderId="1" xfId="1" applyFill="1" applyAlignment="1">
      <alignment horizontal="center" vertical="center"/>
    </xf>
    <xf numFmtId="164" fontId="1" fillId="2" borderId="2" xfId="2" applyNumberFormat="1" applyFill="1" applyAlignment="1">
      <alignment horizontal="center" vertical="center" wrapText="1"/>
    </xf>
    <xf numFmtId="164" fontId="6" fillId="3" borderId="3" xfId="3" applyNumberFormat="1" applyFont="1" applyFill="1" applyAlignment="1">
      <alignment horizontal="center" vertical="center" wrapText="1"/>
    </xf>
  </cellXfs>
  <cellStyles count="4"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FE131-37FE-4906-8A6A-18F551C4D77F}">
  <dimension ref="A1:J1769"/>
  <sheetViews>
    <sheetView tabSelected="1" topLeftCell="C1" zoomScale="140" zoomScaleNormal="140" workbookViewId="0">
      <pane ySplit="1" topLeftCell="A2" activePane="bottomLeft" state="frozen"/>
      <selection pane="bottomLeft" activeCell="H1" sqref="H1"/>
    </sheetView>
  </sheetViews>
  <sheetFormatPr defaultRowHeight="15" x14ac:dyDescent="0.25"/>
  <cols>
    <col min="1" max="1" width="56.85546875" customWidth="1"/>
    <col min="2" max="6" width="15.42578125" style="1" customWidth="1"/>
    <col min="7" max="7" width="19.7109375" customWidth="1"/>
    <col min="8" max="8" width="15.140625" style="3" customWidth="1"/>
    <col min="9" max="9" width="16" bestFit="1" customWidth="1"/>
  </cols>
  <sheetData>
    <row r="1" spans="1:10" ht="85.35" customHeight="1" thickBot="1" x14ac:dyDescent="0.3">
      <c r="A1" s="7" t="s">
        <v>1768</v>
      </c>
      <c r="B1" s="8" t="s">
        <v>1770</v>
      </c>
      <c r="C1" s="8" t="s">
        <v>1771</v>
      </c>
      <c r="D1" s="8" t="s">
        <v>1772</v>
      </c>
      <c r="E1" s="8" t="s">
        <v>1773</v>
      </c>
      <c r="F1" s="8" t="s">
        <v>1774</v>
      </c>
      <c r="G1" s="8" t="s">
        <v>0</v>
      </c>
      <c r="H1" s="9" t="s">
        <v>1775</v>
      </c>
    </row>
    <row r="2" spans="1:10" ht="15.75" thickTop="1" x14ac:dyDescent="0.25">
      <c r="A2" t="s">
        <v>1</v>
      </c>
      <c r="B2" s="1">
        <v>589144638</v>
      </c>
      <c r="C2" s="1">
        <v>600625703</v>
      </c>
      <c r="D2" s="1">
        <v>613171549</v>
      </c>
      <c r="E2" s="1">
        <v>612976163</v>
      </c>
      <c r="F2" s="1">
        <v>636639418</v>
      </c>
      <c r="G2" s="2">
        <f t="shared" ref="G2:G65" si="0">SUM(B2:F2)</f>
        <v>3052557471</v>
      </c>
      <c r="H2" s="3">
        <f>G2/5</f>
        <v>610511494.20000005</v>
      </c>
      <c r="I2" s="4"/>
    </row>
    <row r="3" spans="1:10" x14ac:dyDescent="0.25">
      <c r="A3" t="s">
        <v>2</v>
      </c>
      <c r="B3" s="1">
        <v>497548806</v>
      </c>
      <c r="C3" s="1">
        <v>512612805</v>
      </c>
      <c r="D3" s="1">
        <v>601227874</v>
      </c>
      <c r="E3" s="1">
        <v>589435612</v>
      </c>
      <c r="F3" s="1">
        <v>601053867</v>
      </c>
      <c r="G3" s="2">
        <f t="shared" si="0"/>
        <v>2801878964</v>
      </c>
      <c r="H3" s="3">
        <f t="shared" ref="H3:H66" si="1">G3/5</f>
        <v>560375792.79999995</v>
      </c>
    </row>
    <row r="4" spans="1:10" x14ac:dyDescent="0.25">
      <c r="A4" t="s">
        <v>3</v>
      </c>
      <c r="B4" s="1">
        <v>561324647</v>
      </c>
      <c r="C4" s="1">
        <v>565473314</v>
      </c>
      <c r="D4" s="1">
        <v>476731529</v>
      </c>
      <c r="E4" s="1">
        <v>475418941</v>
      </c>
      <c r="F4" s="1">
        <v>398416287</v>
      </c>
      <c r="G4" s="2">
        <f t="shared" si="0"/>
        <v>2477364718</v>
      </c>
      <c r="H4" s="3">
        <f t="shared" si="1"/>
        <v>495472943.60000002</v>
      </c>
    </row>
    <row r="5" spans="1:10" x14ac:dyDescent="0.25">
      <c r="A5" t="s">
        <v>4</v>
      </c>
      <c r="B5" s="1">
        <v>474323790</v>
      </c>
      <c r="C5" s="1">
        <v>441885188</v>
      </c>
      <c r="D5" s="1">
        <v>481936013</v>
      </c>
      <c r="E5" s="1">
        <v>504550605</v>
      </c>
      <c r="F5" s="1">
        <v>537757594</v>
      </c>
      <c r="G5" s="2">
        <f t="shared" si="0"/>
        <v>2440453190</v>
      </c>
      <c r="H5" s="3">
        <f t="shared" si="1"/>
        <v>488090638</v>
      </c>
      <c r="J5" s="3"/>
    </row>
    <row r="6" spans="1:10" x14ac:dyDescent="0.25">
      <c r="A6" t="s">
        <v>6</v>
      </c>
      <c r="B6" s="1">
        <v>418209439</v>
      </c>
      <c r="C6" s="1">
        <v>438069203</v>
      </c>
      <c r="D6" s="1">
        <v>494790646</v>
      </c>
      <c r="E6" s="1">
        <v>479403122</v>
      </c>
      <c r="F6" s="1">
        <v>479853907</v>
      </c>
      <c r="G6" s="2">
        <f t="shared" si="0"/>
        <v>2310326317</v>
      </c>
      <c r="H6" s="3">
        <f t="shared" si="1"/>
        <v>462065263.39999998</v>
      </c>
    </row>
    <row r="7" spans="1:10" x14ac:dyDescent="0.25">
      <c r="A7" t="s">
        <v>5</v>
      </c>
      <c r="B7" s="1">
        <v>417676297</v>
      </c>
      <c r="C7" s="1">
        <v>442370624</v>
      </c>
      <c r="D7" s="1">
        <v>464573680</v>
      </c>
      <c r="E7" s="1">
        <v>489909232</v>
      </c>
      <c r="F7" s="1">
        <v>486436936</v>
      </c>
      <c r="G7" s="2">
        <f t="shared" si="0"/>
        <v>2300966769</v>
      </c>
      <c r="H7" s="3">
        <f t="shared" si="1"/>
        <v>460193353.80000001</v>
      </c>
    </row>
    <row r="8" spans="1:10" x14ac:dyDescent="0.25">
      <c r="A8" t="s">
        <v>8</v>
      </c>
      <c r="B8" s="1">
        <v>381698069</v>
      </c>
      <c r="C8" s="1">
        <v>451754116</v>
      </c>
      <c r="D8" s="1">
        <v>458589702</v>
      </c>
      <c r="E8" s="1">
        <v>461129978</v>
      </c>
      <c r="F8" s="1">
        <v>545675464</v>
      </c>
      <c r="G8" s="2">
        <f t="shared" si="0"/>
        <v>2298847329</v>
      </c>
      <c r="H8" s="3">
        <f t="shared" si="1"/>
        <v>459769465.80000001</v>
      </c>
    </row>
    <row r="9" spans="1:10" x14ac:dyDescent="0.25">
      <c r="A9" t="s">
        <v>10</v>
      </c>
      <c r="B9" s="1">
        <v>394154561</v>
      </c>
      <c r="C9" s="1">
        <v>447833981</v>
      </c>
      <c r="D9" s="1">
        <v>401052180</v>
      </c>
      <c r="E9" s="1">
        <v>504521227</v>
      </c>
      <c r="F9" s="1">
        <v>485650053</v>
      </c>
      <c r="G9" s="2">
        <f t="shared" si="0"/>
        <v>2233212002</v>
      </c>
      <c r="H9" s="3">
        <f t="shared" si="1"/>
        <v>446642400.39999998</v>
      </c>
    </row>
    <row r="10" spans="1:10" x14ac:dyDescent="0.25">
      <c r="A10" t="s">
        <v>11</v>
      </c>
      <c r="B10" s="1">
        <v>401055366</v>
      </c>
      <c r="C10" s="1">
        <v>417544749</v>
      </c>
      <c r="D10" s="1">
        <v>446114188</v>
      </c>
      <c r="E10" s="1">
        <v>466792204</v>
      </c>
      <c r="F10" s="1">
        <v>461363121</v>
      </c>
      <c r="G10" s="2">
        <f t="shared" si="0"/>
        <v>2192869628</v>
      </c>
      <c r="H10" s="3">
        <f t="shared" si="1"/>
        <v>438573925.60000002</v>
      </c>
    </row>
    <row r="11" spans="1:10" x14ac:dyDescent="0.25">
      <c r="A11" t="s">
        <v>7</v>
      </c>
      <c r="B11" s="1">
        <v>394781215</v>
      </c>
      <c r="C11" s="1">
        <v>514438827</v>
      </c>
      <c r="D11" s="1">
        <v>441033116</v>
      </c>
      <c r="E11" s="1">
        <v>456844905</v>
      </c>
      <c r="F11" s="1">
        <v>385390609</v>
      </c>
      <c r="G11" s="2">
        <f t="shared" si="0"/>
        <v>2192488672</v>
      </c>
      <c r="H11" s="3">
        <f t="shared" si="1"/>
        <v>438497734.39999998</v>
      </c>
    </row>
    <row r="12" spans="1:10" x14ac:dyDescent="0.25">
      <c r="A12" t="s">
        <v>9</v>
      </c>
      <c r="B12" s="1">
        <v>392103797</v>
      </c>
      <c r="C12" s="1">
        <v>428883173</v>
      </c>
      <c r="D12" s="1">
        <v>465105970</v>
      </c>
      <c r="E12" s="1">
        <v>448322248</v>
      </c>
      <c r="F12" s="1">
        <v>431635082</v>
      </c>
      <c r="G12" s="2">
        <f t="shared" si="0"/>
        <v>2166050270</v>
      </c>
      <c r="H12" s="3">
        <f t="shared" si="1"/>
        <v>433210054</v>
      </c>
    </row>
    <row r="13" spans="1:10" x14ac:dyDescent="0.25">
      <c r="A13" t="s">
        <v>15</v>
      </c>
      <c r="B13" s="1">
        <v>381145361</v>
      </c>
      <c r="C13" s="1">
        <v>388514618</v>
      </c>
      <c r="D13" s="1">
        <v>417210663</v>
      </c>
      <c r="E13" s="1">
        <v>440136865</v>
      </c>
      <c r="F13" s="1">
        <v>463918041</v>
      </c>
      <c r="G13" s="2">
        <f t="shared" si="0"/>
        <v>2090925548</v>
      </c>
      <c r="H13" s="3">
        <f t="shared" si="1"/>
        <v>418185109.60000002</v>
      </c>
    </row>
    <row r="14" spans="1:10" x14ac:dyDescent="0.25">
      <c r="A14" t="s">
        <v>13</v>
      </c>
      <c r="B14" s="1">
        <v>388525454</v>
      </c>
      <c r="C14" s="1">
        <v>390324929</v>
      </c>
      <c r="D14" s="1">
        <v>433034957</v>
      </c>
      <c r="E14" s="1">
        <v>405590820</v>
      </c>
      <c r="F14" s="1">
        <v>418776537</v>
      </c>
      <c r="G14" s="2">
        <f t="shared" si="0"/>
        <v>2036252697</v>
      </c>
      <c r="H14" s="3">
        <f t="shared" si="1"/>
        <v>407250539.39999998</v>
      </c>
    </row>
    <row r="15" spans="1:10" x14ac:dyDescent="0.25">
      <c r="A15" t="s">
        <v>12</v>
      </c>
      <c r="B15" s="1">
        <v>377063301</v>
      </c>
      <c r="C15" s="1">
        <v>364332232</v>
      </c>
      <c r="D15" s="1">
        <v>448533843</v>
      </c>
      <c r="E15" s="1">
        <v>442753736</v>
      </c>
      <c r="F15" s="1">
        <v>395341548</v>
      </c>
      <c r="G15" s="2">
        <f t="shared" si="0"/>
        <v>2028024660</v>
      </c>
      <c r="H15" s="3">
        <f t="shared" si="1"/>
        <v>405604932</v>
      </c>
    </row>
    <row r="16" spans="1:10" x14ac:dyDescent="0.25">
      <c r="A16" t="s">
        <v>14</v>
      </c>
      <c r="B16" s="1">
        <v>377820599</v>
      </c>
      <c r="C16" s="1">
        <v>393427316</v>
      </c>
      <c r="D16" s="1">
        <v>429134586</v>
      </c>
      <c r="E16" s="1">
        <v>410874702</v>
      </c>
      <c r="F16" s="1">
        <v>400566056</v>
      </c>
      <c r="G16" s="2">
        <f t="shared" si="0"/>
        <v>2011823259</v>
      </c>
      <c r="H16" s="3">
        <f t="shared" si="1"/>
        <v>402364651.80000001</v>
      </c>
    </row>
    <row r="17" spans="1:8" x14ac:dyDescent="0.25">
      <c r="A17" t="s">
        <v>17</v>
      </c>
      <c r="B17" s="1">
        <v>226010667</v>
      </c>
      <c r="C17" s="1">
        <v>710796450</v>
      </c>
      <c r="D17" s="1">
        <v>278665854</v>
      </c>
      <c r="E17" s="1">
        <v>318129694</v>
      </c>
      <c r="F17" s="1">
        <v>384694806</v>
      </c>
      <c r="G17" s="2">
        <f t="shared" si="0"/>
        <v>1918297471</v>
      </c>
      <c r="H17" s="3">
        <f t="shared" si="1"/>
        <v>383659494.19999999</v>
      </c>
    </row>
    <row r="18" spans="1:8" x14ac:dyDescent="0.25">
      <c r="A18" t="s">
        <v>16</v>
      </c>
      <c r="B18" s="1">
        <v>637670918</v>
      </c>
      <c r="C18" s="1">
        <v>347061260</v>
      </c>
      <c r="D18" s="1">
        <f>326276225+33045096</f>
        <v>359321321</v>
      </c>
      <c r="E18" s="1">
        <v>263803451</v>
      </c>
      <c r="F18" s="1">
        <v>227729629</v>
      </c>
      <c r="G18" s="2">
        <f t="shared" si="0"/>
        <v>1835586579</v>
      </c>
      <c r="H18" s="3">
        <f t="shared" si="1"/>
        <v>367117315.80000001</v>
      </c>
    </row>
    <row r="19" spans="1:8" x14ac:dyDescent="0.25">
      <c r="A19" t="s">
        <v>18</v>
      </c>
      <c r="B19" s="1">
        <v>354198060</v>
      </c>
      <c r="C19" s="1">
        <v>350841120</v>
      </c>
      <c r="D19" s="1">
        <v>407849321</v>
      </c>
      <c r="E19" s="1">
        <v>355488565</v>
      </c>
      <c r="F19" s="1">
        <v>352135637</v>
      </c>
      <c r="G19" s="2">
        <f t="shared" si="0"/>
        <v>1820512703</v>
      </c>
      <c r="H19" s="3">
        <f t="shared" si="1"/>
        <v>364102540.60000002</v>
      </c>
    </row>
    <row r="20" spans="1:8" x14ac:dyDescent="0.25">
      <c r="A20" t="s">
        <v>19</v>
      </c>
      <c r="B20" s="1">
        <v>375726979</v>
      </c>
      <c r="C20" s="1">
        <v>242019501</v>
      </c>
      <c r="D20" s="1">
        <v>276603304</v>
      </c>
      <c r="E20" s="1">
        <v>506949182</v>
      </c>
      <c r="F20" s="1">
        <v>347906424</v>
      </c>
      <c r="G20" s="2">
        <f t="shared" si="0"/>
        <v>1749205390</v>
      </c>
      <c r="H20" s="3">
        <f t="shared" si="1"/>
        <v>349841078</v>
      </c>
    </row>
    <row r="21" spans="1:8" x14ac:dyDescent="0.25">
      <c r="A21" t="s">
        <v>20</v>
      </c>
      <c r="B21" s="1">
        <v>258452328</v>
      </c>
      <c r="C21" s="1">
        <v>282111426</v>
      </c>
      <c r="D21" s="1">
        <v>300377549</v>
      </c>
      <c r="E21" s="1">
        <v>310415837</v>
      </c>
      <c r="F21" s="1">
        <v>320423542</v>
      </c>
      <c r="G21" s="2">
        <f t="shared" si="0"/>
        <v>1471780682</v>
      </c>
      <c r="H21" s="3">
        <f t="shared" si="1"/>
        <v>294356136.39999998</v>
      </c>
    </row>
    <row r="22" spans="1:8" x14ac:dyDescent="0.25">
      <c r="A22" t="s">
        <v>25</v>
      </c>
      <c r="B22" s="1">
        <v>269753529</v>
      </c>
      <c r="C22" s="1">
        <v>246758321</v>
      </c>
      <c r="D22" s="1">
        <v>270893599</v>
      </c>
      <c r="E22" s="1">
        <v>300455270</v>
      </c>
      <c r="F22" s="1">
        <v>362272172</v>
      </c>
      <c r="G22" s="2">
        <f t="shared" si="0"/>
        <v>1450132891</v>
      </c>
      <c r="H22" s="3">
        <f t="shared" si="1"/>
        <v>290026578.19999999</v>
      </c>
    </row>
    <row r="23" spans="1:8" x14ac:dyDescent="0.25">
      <c r="A23" t="s">
        <v>21</v>
      </c>
      <c r="B23" s="1">
        <v>251032179</v>
      </c>
      <c r="C23" s="1">
        <v>268979547</v>
      </c>
      <c r="D23" s="1">
        <v>268725592</v>
      </c>
      <c r="E23" s="1">
        <v>336755544</v>
      </c>
      <c r="F23" s="1">
        <v>302854230</v>
      </c>
      <c r="G23" s="2">
        <f t="shared" si="0"/>
        <v>1428347092</v>
      </c>
      <c r="H23" s="3">
        <f t="shared" si="1"/>
        <v>285669418.39999998</v>
      </c>
    </row>
    <row r="24" spans="1:8" x14ac:dyDescent="0.25">
      <c r="A24" t="s">
        <v>22</v>
      </c>
      <c r="B24" s="1">
        <v>259165199</v>
      </c>
      <c r="C24" s="1">
        <v>257522480</v>
      </c>
      <c r="D24" s="1">
        <v>278975065</v>
      </c>
      <c r="E24" s="1">
        <v>297522745</v>
      </c>
      <c r="F24" s="1">
        <v>299838829</v>
      </c>
      <c r="G24" s="2">
        <f t="shared" si="0"/>
        <v>1393024318</v>
      </c>
      <c r="H24" s="3">
        <f t="shared" si="1"/>
        <v>278604863.60000002</v>
      </c>
    </row>
    <row r="25" spans="1:8" x14ac:dyDescent="0.25">
      <c r="A25" t="s">
        <v>24</v>
      </c>
      <c r="B25" s="1">
        <v>248982213</v>
      </c>
      <c r="C25" s="1">
        <v>242473460</v>
      </c>
      <c r="D25" s="1">
        <v>323845907</v>
      </c>
      <c r="E25" s="1">
        <v>273529487</v>
      </c>
      <c r="F25" s="1">
        <v>278442877</v>
      </c>
      <c r="G25" s="2">
        <f t="shared" si="0"/>
        <v>1367273944</v>
      </c>
      <c r="H25" s="3">
        <f t="shared" si="1"/>
        <v>273454788.80000001</v>
      </c>
    </row>
    <row r="26" spans="1:8" x14ac:dyDescent="0.25">
      <c r="A26" t="s">
        <v>23</v>
      </c>
      <c r="B26" s="1">
        <v>234979819</v>
      </c>
      <c r="C26" s="1">
        <v>262099198</v>
      </c>
      <c r="D26" s="1">
        <v>275802270</v>
      </c>
      <c r="E26" s="1">
        <v>296249023</v>
      </c>
      <c r="F26" s="1">
        <v>280693193</v>
      </c>
      <c r="G26" s="2">
        <f t="shared" si="0"/>
        <v>1349823503</v>
      </c>
      <c r="H26" s="3">
        <f t="shared" si="1"/>
        <v>269964700.60000002</v>
      </c>
    </row>
    <row r="27" spans="1:8" x14ac:dyDescent="0.25">
      <c r="A27" t="s">
        <v>26</v>
      </c>
      <c r="B27" s="1">
        <v>250304250</v>
      </c>
      <c r="C27" s="1">
        <v>247043937</v>
      </c>
      <c r="D27" s="1">
        <v>245902440</v>
      </c>
      <c r="E27" s="1">
        <v>248561880</v>
      </c>
      <c r="F27" s="1">
        <v>255180033</v>
      </c>
      <c r="G27" s="2">
        <f t="shared" si="0"/>
        <v>1246992540</v>
      </c>
      <c r="H27" s="3">
        <f t="shared" si="1"/>
        <v>249398508</v>
      </c>
    </row>
    <row r="28" spans="1:8" x14ac:dyDescent="0.25">
      <c r="A28" t="s">
        <v>27</v>
      </c>
      <c r="B28" s="1">
        <v>247468064</v>
      </c>
      <c r="C28" s="1">
        <v>256673497</v>
      </c>
      <c r="D28" s="1">
        <v>263877481</v>
      </c>
      <c r="E28" s="1">
        <v>232478674</v>
      </c>
      <c r="F28" s="1">
        <v>229755028</v>
      </c>
      <c r="G28" s="2">
        <f t="shared" si="0"/>
        <v>1230252744</v>
      </c>
      <c r="H28" s="3">
        <f t="shared" si="1"/>
        <v>246050548.80000001</v>
      </c>
    </row>
    <row r="29" spans="1:8" x14ac:dyDescent="0.25">
      <c r="A29" t="s">
        <v>28</v>
      </c>
      <c r="B29" s="1">
        <v>234189189</v>
      </c>
      <c r="C29" s="1">
        <v>228735826</v>
      </c>
      <c r="D29" s="1">
        <v>232850533</v>
      </c>
      <c r="E29" s="1">
        <v>264262209</v>
      </c>
      <c r="F29" s="1">
        <v>259716343</v>
      </c>
      <c r="G29" s="2">
        <f t="shared" si="0"/>
        <v>1219754100</v>
      </c>
      <c r="H29" s="3">
        <f t="shared" si="1"/>
        <v>243950820</v>
      </c>
    </row>
    <row r="30" spans="1:8" x14ac:dyDescent="0.25">
      <c r="A30" t="s">
        <v>29</v>
      </c>
      <c r="B30" s="1">
        <v>213501232</v>
      </c>
      <c r="C30" s="1">
        <v>230915636</v>
      </c>
      <c r="D30" s="1">
        <v>239859950</v>
      </c>
      <c r="E30" s="1">
        <v>273006947</v>
      </c>
      <c r="F30" s="1">
        <v>260949846</v>
      </c>
      <c r="G30" s="2">
        <f t="shared" si="0"/>
        <v>1218233611</v>
      </c>
      <c r="H30" s="3">
        <f t="shared" si="1"/>
        <v>243646722.19999999</v>
      </c>
    </row>
    <row r="31" spans="1:8" x14ac:dyDescent="0.25">
      <c r="A31" t="s">
        <v>30</v>
      </c>
      <c r="B31" s="1">
        <v>230575706</v>
      </c>
      <c r="C31" s="1">
        <v>215261593</v>
      </c>
      <c r="D31" s="1">
        <v>219750647</v>
      </c>
      <c r="E31" s="1">
        <v>230627441</v>
      </c>
      <c r="F31" s="1">
        <v>217771810</v>
      </c>
      <c r="G31" s="2">
        <f t="shared" si="0"/>
        <v>1113987197</v>
      </c>
      <c r="H31" s="3">
        <f t="shared" si="1"/>
        <v>222797439.40000001</v>
      </c>
    </row>
    <row r="32" spans="1:8" x14ac:dyDescent="0.25">
      <c r="A32" t="s">
        <v>1769</v>
      </c>
      <c r="B32" s="1">
        <v>161105575</v>
      </c>
      <c r="C32" s="1">
        <v>179098102</v>
      </c>
      <c r="D32" s="1">
        <v>198482039</v>
      </c>
      <c r="E32" s="1">
        <v>232804494</v>
      </c>
      <c r="F32" s="1">
        <v>228606569</v>
      </c>
      <c r="G32" s="2">
        <f t="shared" si="0"/>
        <v>1000096779</v>
      </c>
      <c r="H32" s="3">
        <f t="shared" si="1"/>
        <v>200019355.80000001</v>
      </c>
    </row>
    <row r="33" spans="1:8" x14ac:dyDescent="0.25">
      <c r="A33" t="s">
        <v>31</v>
      </c>
      <c r="B33" s="1">
        <v>184182771</v>
      </c>
      <c r="C33" s="1">
        <v>195117770</v>
      </c>
      <c r="D33" s="1">
        <v>193812054</v>
      </c>
      <c r="E33" s="1">
        <v>202492027</v>
      </c>
      <c r="F33" s="1">
        <v>199603639</v>
      </c>
      <c r="G33" s="2">
        <f t="shared" si="0"/>
        <v>975208261</v>
      </c>
      <c r="H33" s="3">
        <f t="shared" si="1"/>
        <v>195041652.19999999</v>
      </c>
    </row>
    <row r="34" spans="1:8" x14ac:dyDescent="0.25">
      <c r="A34" t="s">
        <v>33</v>
      </c>
      <c r="B34" s="1">
        <v>158407719</v>
      </c>
      <c r="C34" s="1">
        <v>177487090</v>
      </c>
      <c r="D34" s="1">
        <v>188558124</v>
      </c>
      <c r="E34" s="1">
        <v>208715987</v>
      </c>
      <c r="F34" s="1">
        <v>211183273</v>
      </c>
      <c r="G34" s="2">
        <f t="shared" si="0"/>
        <v>944352193</v>
      </c>
      <c r="H34" s="3">
        <f t="shared" si="1"/>
        <v>188870438.59999999</v>
      </c>
    </row>
    <row r="35" spans="1:8" x14ac:dyDescent="0.25">
      <c r="A35" t="s">
        <v>32</v>
      </c>
      <c r="B35" s="1">
        <v>193866069</v>
      </c>
      <c r="C35" s="1">
        <v>172303537</v>
      </c>
      <c r="D35" s="1">
        <v>175570568</v>
      </c>
      <c r="E35" s="1">
        <v>193316321</v>
      </c>
      <c r="F35" s="1">
        <v>196317354</v>
      </c>
      <c r="G35" s="2">
        <f t="shared" si="0"/>
        <v>931373849</v>
      </c>
      <c r="H35" s="3">
        <f t="shared" si="1"/>
        <v>186274769.80000001</v>
      </c>
    </row>
    <row r="36" spans="1:8" x14ac:dyDescent="0.25">
      <c r="A36" t="s">
        <v>37</v>
      </c>
      <c r="B36" s="1">
        <v>146189826</v>
      </c>
      <c r="C36" s="1">
        <v>163403014</v>
      </c>
      <c r="D36" s="1">
        <v>185998807</v>
      </c>
      <c r="E36" s="1">
        <v>198080199</v>
      </c>
      <c r="F36" s="1">
        <v>200887071</v>
      </c>
      <c r="G36" s="2">
        <f t="shared" si="0"/>
        <v>894558917</v>
      </c>
      <c r="H36" s="3">
        <f t="shared" si="1"/>
        <v>178911783.40000001</v>
      </c>
    </row>
    <row r="37" spans="1:8" x14ac:dyDescent="0.25">
      <c r="A37" t="s">
        <v>34</v>
      </c>
      <c r="B37" s="1">
        <v>173524612</v>
      </c>
      <c r="C37" s="1">
        <v>159338500</v>
      </c>
      <c r="D37" s="1">
        <v>178981099</v>
      </c>
      <c r="E37" s="1">
        <v>191960055</v>
      </c>
      <c r="F37" s="1">
        <v>189931312</v>
      </c>
      <c r="G37" s="2">
        <f t="shared" si="0"/>
        <v>893735578</v>
      </c>
      <c r="H37" s="3">
        <f t="shared" si="1"/>
        <v>178747115.59999999</v>
      </c>
    </row>
    <row r="38" spans="1:8" x14ac:dyDescent="0.25">
      <c r="A38" t="s">
        <v>35</v>
      </c>
      <c r="B38" s="1">
        <v>174933175</v>
      </c>
      <c r="C38" s="1">
        <v>171909500</v>
      </c>
      <c r="D38" s="1">
        <v>168787166</v>
      </c>
      <c r="E38" s="1">
        <v>189777702</v>
      </c>
      <c r="F38" s="1">
        <v>178525644</v>
      </c>
      <c r="G38" s="2">
        <f t="shared" si="0"/>
        <v>883933187</v>
      </c>
      <c r="H38" s="3">
        <f t="shared" si="1"/>
        <v>176786637.40000001</v>
      </c>
    </row>
    <row r="39" spans="1:8" x14ac:dyDescent="0.25">
      <c r="A39" t="s">
        <v>38</v>
      </c>
      <c r="B39" s="1">
        <v>160907884</v>
      </c>
      <c r="C39" s="1">
        <v>165754802</v>
      </c>
      <c r="D39" s="1">
        <v>174698929</v>
      </c>
      <c r="E39" s="1">
        <v>187638776</v>
      </c>
      <c r="F39" s="1">
        <v>194231511</v>
      </c>
      <c r="G39" s="2">
        <f t="shared" si="0"/>
        <v>883231902</v>
      </c>
      <c r="H39" s="3">
        <f t="shared" si="1"/>
        <v>176646380.40000001</v>
      </c>
    </row>
    <row r="40" spans="1:8" x14ac:dyDescent="0.25">
      <c r="A40" t="s">
        <v>36</v>
      </c>
      <c r="B40" s="1">
        <v>177525956</v>
      </c>
      <c r="C40" s="1">
        <v>166334554</v>
      </c>
      <c r="D40" s="1">
        <v>169273882</v>
      </c>
      <c r="E40" s="1">
        <v>179360264</v>
      </c>
      <c r="F40" s="1">
        <v>185332507</v>
      </c>
      <c r="G40" s="2">
        <f t="shared" si="0"/>
        <v>877827163</v>
      </c>
      <c r="H40" s="3">
        <f t="shared" si="1"/>
        <v>175565432.59999999</v>
      </c>
    </row>
    <row r="41" spans="1:8" x14ac:dyDescent="0.25">
      <c r="A41" t="s">
        <v>40</v>
      </c>
      <c r="B41" s="1">
        <v>152544929</v>
      </c>
      <c r="C41" s="1">
        <v>161256522</v>
      </c>
      <c r="D41" s="1">
        <v>160593217</v>
      </c>
      <c r="E41" s="1">
        <v>154999783</v>
      </c>
      <c r="F41" s="1">
        <v>144825883</v>
      </c>
      <c r="G41" s="2">
        <f t="shared" si="0"/>
        <v>774220334</v>
      </c>
      <c r="H41" s="3">
        <f t="shared" si="1"/>
        <v>154844066.80000001</v>
      </c>
    </row>
    <row r="42" spans="1:8" x14ac:dyDescent="0.25">
      <c r="A42" t="s">
        <v>39</v>
      </c>
      <c r="B42" s="1">
        <v>110653439</v>
      </c>
      <c r="C42" s="1">
        <v>155675564</v>
      </c>
      <c r="D42" s="1">
        <v>221431458</v>
      </c>
      <c r="E42" s="1">
        <v>152952825</v>
      </c>
      <c r="F42" s="1">
        <v>108118955</v>
      </c>
      <c r="G42" s="2">
        <f t="shared" si="0"/>
        <v>748832241</v>
      </c>
      <c r="H42" s="3">
        <f t="shared" si="1"/>
        <v>149766448.19999999</v>
      </c>
    </row>
    <row r="43" spans="1:8" x14ac:dyDescent="0.25">
      <c r="A43" t="s">
        <v>42</v>
      </c>
      <c r="B43" s="1">
        <v>137141337</v>
      </c>
      <c r="C43" s="1">
        <v>146756038</v>
      </c>
      <c r="D43" s="1">
        <v>141195309</v>
      </c>
      <c r="E43" s="1">
        <v>159485492</v>
      </c>
      <c r="F43" s="1">
        <v>155731522</v>
      </c>
      <c r="G43" s="2">
        <f t="shared" si="0"/>
        <v>740309698</v>
      </c>
      <c r="H43" s="3">
        <f t="shared" si="1"/>
        <v>148061939.59999999</v>
      </c>
    </row>
    <row r="44" spans="1:8" x14ac:dyDescent="0.25">
      <c r="A44" t="s">
        <v>46</v>
      </c>
      <c r="B44" s="1">
        <v>122253868</v>
      </c>
      <c r="C44" s="1">
        <v>125932490</v>
      </c>
      <c r="D44" s="1">
        <v>149651184</v>
      </c>
      <c r="E44" s="1">
        <v>151926725</v>
      </c>
      <c r="F44" s="1">
        <v>189909396</v>
      </c>
      <c r="G44" s="2">
        <f t="shared" si="0"/>
        <v>739673663</v>
      </c>
      <c r="H44" s="3">
        <f t="shared" si="1"/>
        <v>147934732.59999999</v>
      </c>
    </row>
    <row r="45" spans="1:8" x14ac:dyDescent="0.25">
      <c r="A45" t="s">
        <v>41</v>
      </c>
      <c r="B45" s="1">
        <v>164141308</v>
      </c>
      <c r="C45" s="1">
        <v>143982309</v>
      </c>
      <c r="D45" s="1">
        <v>165374960</v>
      </c>
      <c r="E45" s="1">
        <v>135422007</v>
      </c>
      <c r="F45" s="1">
        <v>129992075</v>
      </c>
      <c r="G45" s="2">
        <f t="shared" si="0"/>
        <v>738912659</v>
      </c>
      <c r="H45" s="3">
        <f t="shared" si="1"/>
        <v>147782531.80000001</v>
      </c>
    </row>
    <row r="46" spans="1:8" x14ac:dyDescent="0.25">
      <c r="A46" t="s">
        <v>45</v>
      </c>
      <c r="B46" s="1">
        <v>209743571</v>
      </c>
      <c r="C46" s="1">
        <v>114368383</v>
      </c>
      <c r="D46" s="1">
        <v>121869827</v>
      </c>
      <c r="E46" s="1">
        <v>118965312</v>
      </c>
      <c r="F46" s="1">
        <v>132707184</v>
      </c>
      <c r="G46" s="2">
        <f t="shared" si="0"/>
        <v>697654277</v>
      </c>
      <c r="H46" s="3">
        <f t="shared" si="1"/>
        <v>139530855.40000001</v>
      </c>
    </row>
    <row r="47" spans="1:8" x14ac:dyDescent="0.25">
      <c r="A47" t="s">
        <v>44</v>
      </c>
      <c r="B47" s="1">
        <f>138717459+125000</f>
        <v>138842459</v>
      </c>
      <c r="C47" s="1">
        <v>130501663</v>
      </c>
      <c r="D47" s="1">
        <v>141907633</v>
      </c>
      <c r="E47" s="1">
        <v>137077050</v>
      </c>
      <c r="F47" s="1">
        <v>137096339</v>
      </c>
      <c r="G47" s="2">
        <f t="shared" si="0"/>
        <v>685425144</v>
      </c>
      <c r="H47" s="3">
        <f t="shared" si="1"/>
        <v>137085028.80000001</v>
      </c>
    </row>
    <row r="48" spans="1:8" x14ac:dyDescent="0.25">
      <c r="A48" t="s">
        <v>43</v>
      </c>
      <c r="B48" s="1">
        <v>140713933</v>
      </c>
      <c r="C48" s="1">
        <v>125556810</v>
      </c>
      <c r="D48" s="1">
        <v>138423481</v>
      </c>
      <c r="E48" s="1">
        <v>136635852</v>
      </c>
      <c r="F48" s="1">
        <v>134049981</v>
      </c>
      <c r="G48" s="2">
        <f t="shared" si="0"/>
        <v>675380057</v>
      </c>
      <c r="H48" s="3">
        <f t="shared" si="1"/>
        <v>135076011.40000001</v>
      </c>
    </row>
    <row r="49" spans="1:8" x14ac:dyDescent="0.25">
      <c r="A49" t="s">
        <v>47</v>
      </c>
      <c r="B49" s="1">
        <v>117860618</v>
      </c>
      <c r="C49" s="1">
        <v>118184814</v>
      </c>
      <c r="D49" s="1">
        <v>174220593</v>
      </c>
      <c r="E49" s="1">
        <v>127672610</v>
      </c>
      <c r="F49" s="1">
        <v>131866007</v>
      </c>
      <c r="G49" s="2">
        <f t="shared" si="0"/>
        <v>669804642</v>
      </c>
      <c r="H49" s="3">
        <f t="shared" si="1"/>
        <v>133960928.40000001</v>
      </c>
    </row>
    <row r="50" spans="1:8" x14ac:dyDescent="0.25">
      <c r="A50" t="s">
        <v>52</v>
      </c>
      <c r="B50" s="1">
        <v>123446992</v>
      </c>
      <c r="C50" s="1">
        <v>125935564</v>
      </c>
      <c r="D50" s="1">
        <v>128107918</v>
      </c>
      <c r="E50" s="1">
        <v>136153972</v>
      </c>
      <c r="F50" s="1">
        <v>140618726</v>
      </c>
      <c r="G50" s="2">
        <f t="shared" si="0"/>
        <v>654263172</v>
      </c>
      <c r="H50" s="3">
        <f t="shared" si="1"/>
        <v>130852634.40000001</v>
      </c>
    </row>
    <row r="51" spans="1:8" x14ac:dyDescent="0.25">
      <c r="A51" t="s">
        <v>49</v>
      </c>
      <c r="B51" s="1">
        <v>118498664</v>
      </c>
      <c r="C51" s="1">
        <v>123802592</v>
      </c>
      <c r="D51" s="1">
        <v>134730204</v>
      </c>
      <c r="E51" s="1">
        <v>140329532</v>
      </c>
      <c r="F51" s="1">
        <v>135585521</v>
      </c>
      <c r="G51" s="2">
        <f t="shared" si="0"/>
        <v>652946513</v>
      </c>
      <c r="H51" s="3">
        <f t="shared" si="1"/>
        <v>130589302.59999999</v>
      </c>
    </row>
    <row r="52" spans="1:8" x14ac:dyDescent="0.25">
      <c r="A52" t="s">
        <v>48</v>
      </c>
      <c r="B52" s="1">
        <v>136067683</v>
      </c>
      <c r="C52" s="1">
        <v>130238635</v>
      </c>
      <c r="D52" s="1">
        <v>129241361</v>
      </c>
      <c r="E52" s="1">
        <v>125981347</v>
      </c>
      <c r="F52" s="1">
        <v>130584418</v>
      </c>
      <c r="G52" s="2">
        <f t="shared" si="0"/>
        <v>652113444</v>
      </c>
      <c r="H52" s="3">
        <f t="shared" si="1"/>
        <v>130422688.8</v>
      </c>
    </row>
    <row r="53" spans="1:8" x14ac:dyDescent="0.25">
      <c r="A53" t="s">
        <v>51</v>
      </c>
      <c r="B53" s="1">
        <v>122662399</v>
      </c>
      <c r="C53" s="1">
        <v>123530481</v>
      </c>
      <c r="D53" s="1">
        <v>125614360</v>
      </c>
      <c r="E53" s="1">
        <v>135832946</v>
      </c>
      <c r="F53" s="1">
        <v>140240363</v>
      </c>
      <c r="G53" s="2">
        <f t="shared" si="0"/>
        <v>647880549</v>
      </c>
      <c r="H53" s="3">
        <f t="shared" si="1"/>
        <v>129576109.8</v>
      </c>
    </row>
    <row r="54" spans="1:8" x14ac:dyDescent="0.25">
      <c r="A54" t="s">
        <v>53</v>
      </c>
      <c r="B54" s="1">
        <v>115731283</v>
      </c>
      <c r="C54" s="1">
        <v>123795017</v>
      </c>
      <c r="D54" s="1">
        <v>129017256</v>
      </c>
      <c r="E54" s="1">
        <v>147776432</v>
      </c>
      <c r="F54" s="1">
        <v>127193848</v>
      </c>
      <c r="G54" s="2">
        <f t="shared" si="0"/>
        <v>643513836</v>
      </c>
      <c r="H54" s="3">
        <f t="shared" si="1"/>
        <v>128702767.2</v>
      </c>
    </row>
    <row r="55" spans="1:8" x14ac:dyDescent="0.25">
      <c r="A55" t="s">
        <v>54</v>
      </c>
      <c r="B55" s="1">
        <v>117918001</v>
      </c>
      <c r="C55" s="1">
        <v>113935689</v>
      </c>
      <c r="D55" s="1">
        <v>130452669</v>
      </c>
      <c r="E55" s="1">
        <v>136775094</v>
      </c>
      <c r="F55" s="1">
        <v>129530446</v>
      </c>
      <c r="G55" s="2">
        <f t="shared" si="0"/>
        <v>628611899</v>
      </c>
      <c r="H55" s="3">
        <f t="shared" si="1"/>
        <v>125722379.8</v>
      </c>
    </row>
    <row r="56" spans="1:8" x14ac:dyDescent="0.25">
      <c r="A56" t="s">
        <v>55</v>
      </c>
      <c r="B56" s="1">
        <v>121352446</v>
      </c>
      <c r="C56" s="1">
        <v>116370266</v>
      </c>
      <c r="D56" s="1">
        <v>122110483</v>
      </c>
      <c r="E56" s="1">
        <v>131714641</v>
      </c>
      <c r="F56" s="1">
        <v>132245466</v>
      </c>
      <c r="G56" s="2">
        <f t="shared" si="0"/>
        <v>623793302</v>
      </c>
      <c r="H56" s="3">
        <f t="shared" si="1"/>
        <v>124758660.40000001</v>
      </c>
    </row>
    <row r="57" spans="1:8" x14ac:dyDescent="0.25">
      <c r="A57" t="s">
        <v>50</v>
      </c>
      <c r="B57" s="1">
        <v>126071354</v>
      </c>
      <c r="C57" s="1">
        <v>125254742</v>
      </c>
      <c r="D57" s="1">
        <v>122369865</v>
      </c>
      <c r="E57" s="1">
        <v>121890550</v>
      </c>
      <c r="F57" s="1">
        <v>119453587</v>
      </c>
      <c r="G57" s="2">
        <f t="shared" si="0"/>
        <v>615040098</v>
      </c>
      <c r="H57" s="3">
        <f t="shared" si="1"/>
        <v>123008019.59999999</v>
      </c>
    </row>
    <row r="58" spans="1:8" x14ac:dyDescent="0.25">
      <c r="A58" t="s">
        <v>57</v>
      </c>
      <c r="B58" s="1">
        <v>118013054</v>
      </c>
      <c r="C58" s="1">
        <v>116680151</v>
      </c>
      <c r="D58" s="1">
        <v>119053447</v>
      </c>
      <c r="E58" s="1">
        <v>120369027</v>
      </c>
      <c r="F58" s="1">
        <v>114438595</v>
      </c>
      <c r="G58" s="2">
        <f t="shared" si="0"/>
        <v>588554274</v>
      </c>
      <c r="H58" s="3">
        <f t="shared" si="1"/>
        <v>117710854.8</v>
      </c>
    </row>
    <row r="59" spans="1:8" x14ac:dyDescent="0.25">
      <c r="A59" t="s">
        <v>56</v>
      </c>
      <c r="B59" s="1">
        <v>139153668</v>
      </c>
      <c r="C59" s="1">
        <v>96814330</v>
      </c>
      <c r="D59" s="1">
        <v>110053484</v>
      </c>
      <c r="E59" s="1">
        <v>115946253</v>
      </c>
      <c r="F59" s="1">
        <v>114917055</v>
      </c>
      <c r="G59" s="2">
        <f t="shared" si="0"/>
        <v>576884790</v>
      </c>
      <c r="H59" s="3">
        <f t="shared" si="1"/>
        <v>115376958</v>
      </c>
    </row>
    <row r="60" spans="1:8" x14ac:dyDescent="0.25">
      <c r="A60" t="s">
        <v>58</v>
      </c>
      <c r="B60" s="1">
        <v>122781084</v>
      </c>
      <c r="C60" s="1">
        <v>111658567</v>
      </c>
      <c r="D60" s="1">
        <v>110047956</v>
      </c>
      <c r="E60" s="1">
        <v>112665658</v>
      </c>
      <c r="F60" s="1">
        <v>112902216</v>
      </c>
      <c r="G60" s="2">
        <f t="shared" si="0"/>
        <v>570055481</v>
      </c>
      <c r="H60" s="3">
        <f t="shared" si="1"/>
        <v>114011096.2</v>
      </c>
    </row>
    <row r="61" spans="1:8" x14ac:dyDescent="0.25">
      <c r="A61" t="s">
        <v>59</v>
      </c>
      <c r="B61" s="1">
        <v>109526260</v>
      </c>
      <c r="C61" s="1">
        <v>121009030</v>
      </c>
      <c r="D61" s="1">
        <v>118397313</v>
      </c>
      <c r="E61" s="1">
        <v>106928670</v>
      </c>
      <c r="F61" s="1">
        <v>107895954</v>
      </c>
      <c r="G61" s="2">
        <f t="shared" si="0"/>
        <v>563757227</v>
      </c>
      <c r="H61" s="3">
        <f t="shared" si="1"/>
        <v>112751445.40000001</v>
      </c>
    </row>
    <row r="62" spans="1:8" x14ac:dyDescent="0.25">
      <c r="A62" t="s">
        <v>61</v>
      </c>
      <c r="B62" s="1">
        <v>110939017</v>
      </c>
      <c r="C62" s="1">
        <v>112524571</v>
      </c>
      <c r="D62" s="1">
        <v>103159823</v>
      </c>
      <c r="E62" s="1">
        <v>114134001</v>
      </c>
      <c r="F62" s="1">
        <v>117127773</v>
      </c>
      <c r="G62" s="2">
        <f t="shared" si="0"/>
        <v>557885185</v>
      </c>
      <c r="H62" s="3">
        <f t="shared" si="1"/>
        <v>111577037</v>
      </c>
    </row>
    <row r="63" spans="1:8" x14ac:dyDescent="0.25">
      <c r="A63" t="s">
        <v>60</v>
      </c>
      <c r="B63" s="1">
        <v>111991143</v>
      </c>
      <c r="C63" s="1">
        <v>113306462</v>
      </c>
      <c r="D63" s="1">
        <v>106272272</v>
      </c>
      <c r="E63" s="1">
        <v>102244560</v>
      </c>
      <c r="F63" s="1">
        <v>116043493</v>
      </c>
      <c r="G63" s="2">
        <f t="shared" si="0"/>
        <v>549857930</v>
      </c>
      <c r="H63" s="3">
        <f t="shared" si="1"/>
        <v>109971586</v>
      </c>
    </row>
    <row r="64" spans="1:8" x14ac:dyDescent="0.25">
      <c r="A64" t="s">
        <v>62</v>
      </c>
      <c r="B64" s="1">
        <v>100859346</v>
      </c>
      <c r="C64" s="1">
        <v>102480426</v>
      </c>
      <c r="D64" s="1">
        <v>107287602</v>
      </c>
      <c r="E64" s="1">
        <v>112623083</v>
      </c>
      <c r="F64" s="1">
        <v>122878103</v>
      </c>
      <c r="G64" s="2">
        <f t="shared" si="0"/>
        <v>546128560</v>
      </c>
      <c r="H64" s="3">
        <f t="shared" si="1"/>
        <v>109225712</v>
      </c>
    </row>
    <row r="65" spans="1:8" x14ac:dyDescent="0.25">
      <c r="A65" t="s">
        <v>66</v>
      </c>
      <c r="B65" s="1">
        <v>98343110</v>
      </c>
      <c r="C65" s="1">
        <v>100959726</v>
      </c>
      <c r="D65" s="1">
        <v>88652355</v>
      </c>
      <c r="E65" s="1">
        <v>111948581</v>
      </c>
      <c r="F65" s="1">
        <v>117253530</v>
      </c>
      <c r="G65" s="2">
        <f t="shared" si="0"/>
        <v>517157302</v>
      </c>
      <c r="H65" s="3">
        <f t="shared" si="1"/>
        <v>103431460.40000001</v>
      </c>
    </row>
    <row r="66" spans="1:8" x14ac:dyDescent="0.25">
      <c r="A66" t="s">
        <v>64</v>
      </c>
      <c r="B66" s="1">
        <v>94594763</v>
      </c>
      <c r="C66" s="1">
        <v>106792453</v>
      </c>
      <c r="D66" s="1">
        <v>103281934</v>
      </c>
      <c r="E66" s="1">
        <v>110552842</v>
      </c>
      <c r="F66" s="1">
        <v>101446326</v>
      </c>
      <c r="G66" s="2">
        <f t="shared" ref="G66:G129" si="2">SUM(B66:F66)</f>
        <v>516668318</v>
      </c>
      <c r="H66" s="3">
        <f t="shared" si="1"/>
        <v>103333663.59999999</v>
      </c>
    </row>
    <row r="67" spans="1:8" x14ac:dyDescent="0.25">
      <c r="A67" t="s">
        <v>63</v>
      </c>
      <c r="B67" s="1">
        <v>102980502</v>
      </c>
      <c r="C67" s="1">
        <v>100609414</v>
      </c>
      <c r="D67" s="1">
        <v>97322869</v>
      </c>
      <c r="E67" s="1">
        <v>105962690</v>
      </c>
      <c r="F67" s="1">
        <v>97509394</v>
      </c>
      <c r="G67" s="2">
        <f t="shared" si="2"/>
        <v>504384869</v>
      </c>
      <c r="H67" s="3">
        <f t="shared" ref="H67:H130" si="3">G67/5</f>
        <v>100876973.8</v>
      </c>
    </row>
    <row r="68" spans="1:8" x14ac:dyDescent="0.25">
      <c r="A68" t="s">
        <v>65</v>
      </c>
      <c r="B68" s="1">
        <v>101624749</v>
      </c>
      <c r="C68" s="1">
        <v>88651272</v>
      </c>
      <c r="D68" s="1">
        <v>96740652</v>
      </c>
      <c r="E68" s="1">
        <v>111563323</v>
      </c>
      <c r="F68" s="1">
        <v>103119267</v>
      </c>
      <c r="G68" s="2">
        <f t="shared" si="2"/>
        <v>501699263</v>
      </c>
      <c r="H68" s="3">
        <f t="shared" si="3"/>
        <v>100339852.59999999</v>
      </c>
    </row>
    <row r="69" spans="1:8" x14ac:dyDescent="0.25">
      <c r="A69" t="s">
        <v>67</v>
      </c>
      <c r="B69" s="1">
        <v>98293789</v>
      </c>
      <c r="C69" s="1">
        <v>92285118</v>
      </c>
      <c r="D69" s="1">
        <v>89473937</v>
      </c>
      <c r="E69" s="1">
        <v>92825877</v>
      </c>
      <c r="F69" s="1">
        <v>86454542</v>
      </c>
      <c r="G69" s="2">
        <f t="shared" si="2"/>
        <v>459333263</v>
      </c>
      <c r="H69" s="3">
        <f t="shared" si="3"/>
        <v>91866652.599999994</v>
      </c>
    </row>
    <row r="70" spans="1:8" x14ac:dyDescent="0.25">
      <c r="A70" t="s">
        <v>69</v>
      </c>
      <c r="B70" s="1">
        <v>88442791</v>
      </c>
      <c r="C70" s="1">
        <v>89207032</v>
      </c>
      <c r="D70" s="1">
        <v>96951067</v>
      </c>
      <c r="E70" s="1">
        <v>87678106</v>
      </c>
      <c r="F70" s="1">
        <v>96035614</v>
      </c>
      <c r="G70" s="2">
        <f t="shared" si="2"/>
        <v>458314610</v>
      </c>
      <c r="H70" s="3">
        <f t="shared" si="3"/>
        <v>91662922</v>
      </c>
    </row>
    <row r="71" spans="1:8" x14ac:dyDescent="0.25">
      <c r="A71" t="s">
        <v>68</v>
      </c>
      <c r="B71" s="1">
        <v>93126221</v>
      </c>
      <c r="C71" s="1">
        <v>86174662</v>
      </c>
      <c r="D71" s="1">
        <v>85867190</v>
      </c>
      <c r="E71" s="1">
        <v>103884640</v>
      </c>
      <c r="F71" s="1">
        <v>81208353</v>
      </c>
      <c r="G71" s="2">
        <f t="shared" si="2"/>
        <v>450261066</v>
      </c>
      <c r="H71" s="3">
        <f t="shared" si="3"/>
        <v>90052213.200000003</v>
      </c>
    </row>
    <row r="72" spans="1:8" x14ac:dyDescent="0.25">
      <c r="A72" t="s">
        <v>71</v>
      </c>
      <c r="B72" s="1">
        <v>68358149</v>
      </c>
      <c r="C72" s="1">
        <v>66924115</v>
      </c>
      <c r="D72" s="1">
        <v>124267932</v>
      </c>
      <c r="E72" s="1">
        <v>81853905</v>
      </c>
      <c r="F72" s="1">
        <v>97598147</v>
      </c>
      <c r="G72" s="2">
        <f t="shared" si="2"/>
        <v>439002248</v>
      </c>
      <c r="H72" s="3">
        <f t="shared" si="3"/>
        <v>87800449.599999994</v>
      </c>
    </row>
    <row r="73" spans="1:8" x14ac:dyDescent="0.25">
      <c r="A73" t="s">
        <v>70</v>
      </c>
      <c r="B73" s="1">
        <v>84192477</v>
      </c>
      <c r="C73" s="1">
        <v>86727356</v>
      </c>
      <c r="D73" s="1">
        <v>86834162</v>
      </c>
      <c r="E73" s="1">
        <v>89080436</v>
      </c>
      <c r="F73" s="1">
        <v>84895571</v>
      </c>
      <c r="G73" s="2">
        <f t="shared" si="2"/>
        <v>431730002</v>
      </c>
      <c r="H73" s="3">
        <f t="shared" si="3"/>
        <v>86346000.400000006</v>
      </c>
    </row>
    <row r="74" spans="1:8" x14ac:dyDescent="0.25">
      <c r="A74" t="s">
        <v>73</v>
      </c>
      <c r="B74" s="1">
        <v>69898208</v>
      </c>
      <c r="C74" s="1">
        <v>77551206</v>
      </c>
      <c r="D74" s="1">
        <v>85766368</v>
      </c>
      <c r="E74" s="1">
        <v>109550441</v>
      </c>
      <c r="F74" s="1">
        <v>79332950</v>
      </c>
      <c r="G74" s="2">
        <f t="shared" si="2"/>
        <v>422099173</v>
      </c>
      <c r="H74" s="3">
        <f t="shared" si="3"/>
        <v>84419834.599999994</v>
      </c>
    </row>
    <row r="75" spans="1:8" x14ac:dyDescent="0.25">
      <c r="A75" t="s">
        <v>72</v>
      </c>
      <c r="B75" s="1">
        <v>77104219</v>
      </c>
      <c r="C75" s="1">
        <v>78144811</v>
      </c>
      <c r="D75" s="1">
        <v>85329087</v>
      </c>
      <c r="E75" s="1">
        <v>92826771</v>
      </c>
      <c r="F75" s="1">
        <v>82193720</v>
      </c>
      <c r="G75" s="2">
        <f t="shared" si="2"/>
        <v>415598608</v>
      </c>
      <c r="H75" s="3">
        <f t="shared" si="3"/>
        <v>83119721.599999994</v>
      </c>
    </row>
    <row r="76" spans="1:8" x14ac:dyDescent="0.25">
      <c r="A76" t="s">
        <v>77</v>
      </c>
      <c r="B76" s="1">
        <v>62674909</v>
      </c>
      <c r="C76" s="1">
        <v>70968689</v>
      </c>
      <c r="D76" s="1">
        <v>73641159</v>
      </c>
      <c r="E76" s="1">
        <v>99479992</v>
      </c>
      <c r="F76" s="1">
        <v>103472952</v>
      </c>
      <c r="G76" s="2">
        <f t="shared" si="2"/>
        <v>410237701</v>
      </c>
      <c r="H76" s="3">
        <f t="shared" si="3"/>
        <v>82047540.200000003</v>
      </c>
    </row>
    <row r="77" spans="1:8" x14ac:dyDescent="0.25">
      <c r="A77" t="s">
        <v>74</v>
      </c>
      <c r="B77" s="1">
        <v>203401598</v>
      </c>
      <c r="C77" s="1">
        <v>94793167</v>
      </c>
      <c r="D77" s="1">
        <v>35026315</v>
      </c>
      <c r="E77" s="1">
        <v>29397948</v>
      </c>
      <c r="F77" s="1">
        <v>38337162</v>
      </c>
      <c r="G77" s="2">
        <f t="shared" si="2"/>
        <v>400956190</v>
      </c>
      <c r="H77" s="3">
        <f t="shared" si="3"/>
        <v>80191238</v>
      </c>
    </row>
    <row r="78" spans="1:8" x14ac:dyDescent="0.25">
      <c r="A78" t="s">
        <v>75</v>
      </c>
      <c r="B78" s="1">
        <v>87418824</v>
      </c>
      <c r="C78" s="1">
        <v>88348828</v>
      </c>
      <c r="D78" s="1">
        <v>82177679</v>
      </c>
      <c r="E78" s="1">
        <v>67650248</v>
      </c>
      <c r="F78" s="1">
        <v>66670828</v>
      </c>
      <c r="G78" s="2">
        <f t="shared" si="2"/>
        <v>392266407</v>
      </c>
      <c r="H78" s="3">
        <f t="shared" si="3"/>
        <v>78453281.400000006</v>
      </c>
    </row>
    <row r="79" spans="1:8" x14ac:dyDescent="0.25">
      <c r="A79" t="s">
        <v>103</v>
      </c>
      <c r="B79" s="1">
        <v>7319056</v>
      </c>
      <c r="C79" s="1">
        <v>26010114</v>
      </c>
      <c r="D79" s="1">
        <v>91292488</v>
      </c>
      <c r="E79" s="1">
        <v>123440028</v>
      </c>
      <c r="F79" s="1">
        <v>134276530</v>
      </c>
      <c r="G79" s="2">
        <f t="shared" si="2"/>
        <v>382338216</v>
      </c>
      <c r="H79" s="3">
        <f t="shared" si="3"/>
        <v>76467643.200000003</v>
      </c>
    </row>
    <row r="80" spans="1:8" x14ac:dyDescent="0.25">
      <c r="A80" t="s">
        <v>83</v>
      </c>
      <c r="B80" s="1">
        <v>65548121</v>
      </c>
      <c r="C80" s="1">
        <v>59829282</v>
      </c>
      <c r="D80" s="1">
        <v>64158513</v>
      </c>
      <c r="E80" s="1">
        <v>76963355</v>
      </c>
      <c r="F80" s="1">
        <v>98641788</v>
      </c>
      <c r="G80" s="2">
        <f t="shared" si="2"/>
        <v>365141059</v>
      </c>
      <c r="H80" s="3">
        <f t="shared" si="3"/>
        <v>73028211.799999997</v>
      </c>
    </row>
    <row r="81" spans="1:8" x14ac:dyDescent="0.25">
      <c r="A81" t="s">
        <v>79</v>
      </c>
      <c r="B81" s="1">
        <v>63702452</v>
      </c>
      <c r="C81" s="1">
        <v>64348948</v>
      </c>
      <c r="D81" s="1">
        <v>74677432</v>
      </c>
      <c r="E81" s="1">
        <v>76872378</v>
      </c>
      <c r="F81" s="1">
        <v>81870130</v>
      </c>
      <c r="G81" s="2">
        <f t="shared" si="2"/>
        <v>361471340</v>
      </c>
      <c r="H81" s="3">
        <f t="shared" si="3"/>
        <v>72294268</v>
      </c>
    </row>
    <row r="82" spans="1:8" x14ac:dyDescent="0.25">
      <c r="A82" t="s">
        <v>81</v>
      </c>
      <c r="B82" s="1">
        <v>58107531</v>
      </c>
      <c r="C82" s="1">
        <v>64167916</v>
      </c>
      <c r="D82" s="1">
        <v>77946789</v>
      </c>
      <c r="E82" s="1">
        <v>76111690</v>
      </c>
      <c r="F82" s="1">
        <v>73738431</v>
      </c>
      <c r="G82" s="2">
        <f t="shared" si="2"/>
        <v>350072357</v>
      </c>
      <c r="H82" s="3">
        <f t="shared" si="3"/>
        <v>70014471.400000006</v>
      </c>
    </row>
    <row r="83" spans="1:8" x14ac:dyDescent="0.25">
      <c r="A83" t="s">
        <v>78</v>
      </c>
      <c r="B83" s="1">
        <v>66658319</v>
      </c>
      <c r="C83" s="1">
        <v>78169308</v>
      </c>
      <c r="D83" s="1">
        <v>78114832</v>
      </c>
      <c r="E83" s="1">
        <v>67935348</v>
      </c>
      <c r="F83" s="1">
        <v>57585667</v>
      </c>
      <c r="G83" s="2">
        <f t="shared" si="2"/>
        <v>348463474</v>
      </c>
      <c r="H83" s="3">
        <f t="shared" si="3"/>
        <v>69692694.799999997</v>
      </c>
    </row>
    <row r="84" spans="1:8" x14ac:dyDescent="0.25">
      <c r="A84" t="s">
        <v>80</v>
      </c>
      <c r="B84" s="1">
        <v>63610892</v>
      </c>
      <c r="C84" s="1">
        <v>65729190</v>
      </c>
      <c r="D84" s="1">
        <v>67809696</v>
      </c>
      <c r="E84" s="1">
        <v>76108354</v>
      </c>
      <c r="F84" s="1">
        <v>71604563</v>
      </c>
      <c r="G84" s="2">
        <f t="shared" si="2"/>
        <v>344862695</v>
      </c>
      <c r="H84" s="3">
        <f t="shared" si="3"/>
        <v>68972539</v>
      </c>
    </row>
    <row r="85" spans="1:8" x14ac:dyDescent="0.25">
      <c r="A85" t="s">
        <v>76</v>
      </c>
      <c r="B85" s="1">
        <v>76847682</v>
      </c>
      <c r="C85" s="1">
        <v>76159974</v>
      </c>
      <c r="D85" s="1">
        <v>64196499</v>
      </c>
      <c r="E85" s="1">
        <v>57700006</v>
      </c>
      <c r="F85" s="1">
        <v>67994049</v>
      </c>
      <c r="G85" s="2">
        <f t="shared" si="2"/>
        <v>342898210</v>
      </c>
      <c r="H85" s="3">
        <f t="shared" si="3"/>
        <v>68579642</v>
      </c>
    </row>
    <row r="86" spans="1:8" x14ac:dyDescent="0.25">
      <c r="A86" t="s">
        <v>84</v>
      </c>
      <c r="B86" s="1">
        <v>66434344</v>
      </c>
      <c r="C86" s="1">
        <v>66241505</v>
      </c>
      <c r="D86" s="1">
        <v>63028878</v>
      </c>
      <c r="E86" s="1">
        <v>66387980</v>
      </c>
      <c r="F86" s="1">
        <v>77625529</v>
      </c>
      <c r="G86" s="2">
        <f t="shared" si="2"/>
        <v>339718236</v>
      </c>
      <c r="H86" s="3">
        <f t="shared" si="3"/>
        <v>67943647.200000003</v>
      </c>
    </row>
    <row r="87" spans="1:8" x14ac:dyDescent="0.25">
      <c r="A87" t="s">
        <v>82</v>
      </c>
      <c r="B87" s="1">
        <v>65291635</v>
      </c>
      <c r="C87" s="1">
        <v>64885008</v>
      </c>
      <c r="D87" s="1">
        <v>70013715</v>
      </c>
      <c r="E87" s="1">
        <v>71464572</v>
      </c>
      <c r="F87" s="1">
        <v>63751685</v>
      </c>
      <c r="G87" s="2">
        <f t="shared" si="2"/>
        <v>335406615</v>
      </c>
      <c r="H87" s="3">
        <f t="shared" si="3"/>
        <v>67081323</v>
      </c>
    </row>
    <row r="88" spans="1:8" x14ac:dyDescent="0.25">
      <c r="A88" t="s">
        <v>86</v>
      </c>
      <c r="B88" s="1">
        <v>59709698</v>
      </c>
      <c r="C88" s="1">
        <v>62477654</v>
      </c>
      <c r="D88" s="1">
        <v>69708374</v>
      </c>
      <c r="E88" s="1">
        <v>70541372</v>
      </c>
      <c r="F88" s="1">
        <v>67554798</v>
      </c>
      <c r="G88" s="2">
        <f t="shared" si="2"/>
        <v>329991896</v>
      </c>
      <c r="H88" s="3">
        <f t="shared" si="3"/>
        <v>65998379.200000003</v>
      </c>
    </row>
    <row r="89" spans="1:8" x14ac:dyDescent="0.25">
      <c r="A89" t="s">
        <v>90</v>
      </c>
      <c r="B89" s="1">
        <v>54644968</v>
      </c>
      <c r="C89" s="1">
        <v>51034634</v>
      </c>
      <c r="D89" s="1">
        <v>56953109</v>
      </c>
      <c r="E89" s="1">
        <v>77031300</v>
      </c>
      <c r="F89" s="1">
        <v>72629219</v>
      </c>
      <c r="G89" s="2">
        <f t="shared" si="2"/>
        <v>312293230</v>
      </c>
      <c r="H89" s="3">
        <f t="shared" si="3"/>
        <v>62458646</v>
      </c>
    </row>
    <row r="90" spans="1:8" x14ac:dyDescent="0.25">
      <c r="A90" t="s">
        <v>87</v>
      </c>
      <c r="B90" s="1">
        <v>62079213</v>
      </c>
      <c r="C90" s="1">
        <v>59268876</v>
      </c>
      <c r="D90" s="1">
        <v>59520422</v>
      </c>
      <c r="E90" s="1">
        <v>63328422</v>
      </c>
      <c r="F90" s="1">
        <v>67900725</v>
      </c>
      <c r="G90" s="2">
        <f t="shared" si="2"/>
        <v>312097658</v>
      </c>
      <c r="H90" s="3">
        <f t="shared" si="3"/>
        <v>62419531.600000001</v>
      </c>
    </row>
    <row r="91" spans="1:8" x14ac:dyDescent="0.25">
      <c r="A91" t="s">
        <v>85</v>
      </c>
      <c r="B91" s="1">
        <v>62107208</v>
      </c>
      <c r="C91" s="1">
        <v>58468438</v>
      </c>
      <c r="D91" s="1">
        <v>63538769</v>
      </c>
      <c r="E91" s="1">
        <v>64212163</v>
      </c>
      <c r="F91" s="1">
        <v>62429937</v>
      </c>
      <c r="G91" s="2">
        <f t="shared" si="2"/>
        <v>310756515</v>
      </c>
      <c r="H91" s="3">
        <f t="shared" si="3"/>
        <v>62151303</v>
      </c>
    </row>
    <row r="92" spans="1:8" x14ac:dyDescent="0.25">
      <c r="A92" t="s">
        <v>144</v>
      </c>
      <c r="D92" s="1">
        <v>38048733</v>
      </c>
      <c r="E92" s="1">
        <v>134523578</v>
      </c>
      <c r="F92" s="1">
        <v>133410695</v>
      </c>
      <c r="G92" s="2">
        <f t="shared" si="2"/>
        <v>305983006</v>
      </c>
      <c r="H92" s="3">
        <f t="shared" si="3"/>
        <v>61196601.200000003</v>
      </c>
    </row>
    <row r="93" spans="1:8" x14ac:dyDescent="0.25">
      <c r="A93" t="s">
        <v>109</v>
      </c>
      <c r="B93" s="1">
        <v>24395680</v>
      </c>
      <c r="C93" s="1">
        <v>65497624</v>
      </c>
      <c r="D93" s="1">
        <v>64535903</v>
      </c>
      <c r="E93" s="1">
        <v>63311933</v>
      </c>
      <c r="F93" s="1">
        <v>77679947</v>
      </c>
      <c r="G93" s="2">
        <f t="shared" si="2"/>
        <v>295421087</v>
      </c>
      <c r="H93" s="3">
        <f t="shared" si="3"/>
        <v>59084217.399999999</v>
      </c>
    </row>
    <row r="94" spans="1:8" x14ac:dyDescent="0.25">
      <c r="A94" t="s">
        <v>91</v>
      </c>
      <c r="B94" s="1">
        <v>54249970</v>
      </c>
      <c r="C94" s="1">
        <v>61403036</v>
      </c>
      <c r="D94" s="1">
        <v>61488609</v>
      </c>
      <c r="E94" s="1">
        <v>58173186</v>
      </c>
      <c r="F94" s="1">
        <v>59988421</v>
      </c>
      <c r="G94" s="2">
        <f t="shared" si="2"/>
        <v>295303222</v>
      </c>
      <c r="H94" s="3">
        <f t="shared" si="3"/>
        <v>59060644.399999999</v>
      </c>
    </row>
    <row r="95" spans="1:8" x14ac:dyDescent="0.25">
      <c r="A95" t="s">
        <v>92</v>
      </c>
      <c r="B95" s="1">
        <v>56003989</v>
      </c>
      <c r="C95" s="1">
        <v>51608448</v>
      </c>
      <c r="D95" s="1">
        <v>60844967</v>
      </c>
      <c r="E95" s="1">
        <v>66879312</v>
      </c>
      <c r="F95" s="1">
        <v>55892960</v>
      </c>
      <c r="G95" s="2">
        <f t="shared" si="2"/>
        <v>291229676</v>
      </c>
      <c r="H95" s="3">
        <f t="shared" si="3"/>
        <v>58245935.200000003</v>
      </c>
    </row>
    <row r="96" spans="1:8" x14ac:dyDescent="0.25">
      <c r="A96" t="s">
        <v>89</v>
      </c>
      <c r="B96" s="1">
        <v>58111297</v>
      </c>
      <c r="C96" s="1">
        <v>55296428</v>
      </c>
      <c r="D96" s="1">
        <v>55041081</v>
      </c>
      <c r="E96" s="1">
        <v>64392059</v>
      </c>
      <c r="F96" s="1">
        <v>54900194</v>
      </c>
      <c r="G96" s="2">
        <f t="shared" si="2"/>
        <v>287741059</v>
      </c>
      <c r="H96" s="3">
        <f t="shared" si="3"/>
        <v>57548211.799999997</v>
      </c>
    </row>
    <row r="97" spans="1:8" x14ac:dyDescent="0.25">
      <c r="A97" t="s">
        <v>88</v>
      </c>
      <c r="B97" s="1">
        <v>56115492</v>
      </c>
      <c r="C97" s="1">
        <v>57987731</v>
      </c>
      <c r="D97" s="1">
        <v>61396449</v>
      </c>
      <c r="E97" s="1">
        <v>57407032</v>
      </c>
      <c r="F97" s="1">
        <v>53766772</v>
      </c>
      <c r="G97" s="2">
        <f t="shared" si="2"/>
        <v>286673476</v>
      </c>
      <c r="H97" s="3">
        <f t="shared" si="3"/>
        <v>57334695.200000003</v>
      </c>
    </row>
    <row r="98" spans="1:8" x14ac:dyDescent="0.25">
      <c r="A98" t="s">
        <v>95</v>
      </c>
      <c r="B98" s="1">
        <v>52905893</v>
      </c>
      <c r="C98" s="1">
        <v>52369521</v>
      </c>
      <c r="D98" s="1">
        <v>53851563</v>
      </c>
      <c r="E98" s="1">
        <v>57151522</v>
      </c>
      <c r="F98" s="1">
        <v>62937908</v>
      </c>
      <c r="G98" s="2">
        <f t="shared" si="2"/>
        <v>279216407</v>
      </c>
      <c r="H98" s="3">
        <f t="shared" si="3"/>
        <v>55843281.399999999</v>
      </c>
    </row>
    <row r="99" spans="1:8" x14ac:dyDescent="0.25">
      <c r="A99" t="s">
        <v>93</v>
      </c>
      <c r="B99" s="1">
        <v>57144099</v>
      </c>
      <c r="C99" s="1">
        <v>58346091</v>
      </c>
      <c r="D99" s="1">
        <v>54534420</v>
      </c>
      <c r="E99" s="1">
        <v>57542976</v>
      </c>
      <c r="F99" s="1">
        <v>51153522</v>
      </c>
      <c r="G99" s="2">
        <f t="shared" si="2"/>
        <v>278721108</v>
      </c>
      <c r="H99" s="3">
        <f t="shared" si="3"/>
        <v>55744221.600000001</v>
      </c>
    </row>
    <row r="100" spans="1:8" x14ac:dyDescent="0.25">
      <c r="A100" t="s">
        <v>102</v>
      </c>
      <c r="B100" s="1">
        <v>50022435</v>
      </c>
      <c r="C100" s="1">
        <v>48909402</v>
      </c>
      <c r="D100" s="1">
        <v>53483866</v>
      </c>
      <c r="E100" s="1">
        <v>58031493</v>
      </c>
      <c r="F100" s="1">
        <v>64617994</v>
      </c>
      <c r="G100" s="2">
        <f t="shared" si="2"/>
        <v>275065190</v>
      </c>
      <c r="H100" s="3">
        <f t="shared" si="3"/>
        <v>55013038</v>
      </c>
    </row>
    <row r="101" spans="1:8" x14ac:dyDescent="0.25">
      <c r="A101" t="s">
        <v>99</v>
      </c>
      <c r="B101" s="1">
        <v>46728123</v>
      </c>
      <c r="C101" s="1">
        <v>50294290</v>
      </c>
      <c r="D101" s="1">
        <v>59471899</v>
      </c>
      <c r="E101" s="1">
        <v>58167563</v>
      </c>
      <c r="F101" s="1">
        <v>56212108</v>
      </c>
      <c r="G101" s="2">
        <f t="shared" si="2"/>
        <v>270873983</v>
      </c>
      <c r="H101" s="3">
        <f t="shared" si="3"/>
        <v>54174796.600000001</v>
      </c>
    </row>
    <row r="102" spans="1:8" x14ac:dyDescent="0.25">
      <c r="A102" t="s">
        <v>94</v>
      </c>
      <c r="B102" s="1">
        <v>52246744</v>
      </c>
      <c r="C102" s="1">
        <v>51140965</v>
      </c>
      <c r="D102" s="1">
        <v>62914106</v>
      </c>
      <c r="E102" s="1">
        <v>54348586</v>
      </c>
      <c r="F102" s="1">
        <v>45819930</v>
      </c>
      <c r="G102" s="2">
        <f t="shared" si="2"/>
        <v>266470331</v>
      </c>
      <c r="H102" s="3">
        <f t="shared" si="3"/>
        <v>53294066.200000003</v>
      </c>
    </row>
    <row r="103" spans="1:8" x14ac:dyDescent="0.25">
      <c r="A103" t="s">
        <v>98</v>
      </c>
      <c r="B103" s="1">
        <v>55926952</v>
      </c>
      <c r="C103" s="1">
        <v>55990466</v>
      </c>
      <c r="D103" s="1">
        <v>54168808</v>
      </c>
      <c r="E103" s="1">
        <v>46823029</v>
      </c>
      <c r="F103" s="1">
        <v>50307944</v>
      </c>
      <c r="G103" s="2">
        <f t="shared" si="2"/>
        <v>263217199</v>
      </c>
      <c r="H103" s="3">
        <f t="shared" si="3"/>
        <v>52643439.799999997</v>
      </c>
    </row>
    <row r="104" spans="1:8" x14ac:dyDescent="0.25">
      <c r="A104" t="s">
        <v>100</v>
      </c>
      <c r="B104" s="1">
        <v>51084868</v>
      </c>
      <c r="C104" s="1">
        <v>52305458</v>
      </c>
      <c r="D104" s="1">
        <v>53192803</v>
      </c>
      <c r="E104" s="1">
        <v>55007790</v>
      </c>
      <c r="F104" s="1">
        <v>50074775</v>
      </c>
      <c r="G104" s="2">
        <f t="shared" si="2"/>
        <v>261665694</v>
      </c>
      <c r="H104" s="3">
        <f t="shared" si="3"/>
        <v>52333138.799999997</v>
      </c>
    </row>
    <row r="105" spans="1:8" x14ac:dyDescent="0.25">
      <c r="A105" t="s">
        <v>96</v>
      </c>
      <c r="B105" s="1">
        <v>58086332</v>
      </c>
      <c r="C105" s="1">
        <v>61894326</v>
      </c>
      <c r="D105" s="1">
        <v>47002070</v>
      </c>
      <c r="E105" s="1">
        <v>44170675</v>
      </c>
      <c r="F105" s="1">
        <v>43316168</v>
      </c>
      <c r="G105" s="2">
        <f t="shared" si="2"/>
        <v>254469571</v>
      </c>
      <c r="H105" s="3">
        <f t="shared" si="3"/>
        <v>50893914.200000003</v>
      </c>
    </row>
    <row r="106" spans="1:8" x14ac:dyDescent="0.25">
      <c r="A106" t="s">
        <v>105</v>
      </c>
      <c r="B106" s="1">
        <v>45690199</v>
      </c>
      <c r="C106" s="1">
        <v>48438560</v>
      </c>
      <c r="D106" s="1">
        <v>56481643</v>
      </c>
      <c r="E106" s="1">
        <v>54496009</v>
      </c>
      <c r="F106" s="1">
        <v>49362113</v>
      </c>
      <c r="G106" s="2">
        <f t="shared" si="2"/>
        <v>254468524</v>
      </c>
      <c r="H106" s="3">
        <f t="shared" si="3"/>
        <v>50893704.799999997</v>
      </c>
    </row>
    <row r="107" spans="1:8" x14ac:dyDescent="0.25">
      <c r="A107" t="s">
        <v>97</v>
      </c>
      <c r="B107" s="1">
        <v>53505668</v>
      </c>
      <c r="C107" s="1">
        <v>52389126</v>
      </c>
      <c r="D107" s="1">
        <v>54804878</v>
      </c>
      <c r="E107" s="1">
        <v>46710063</v>
      </c>
      <c r="F107" s="1">
        <v>45357830</v>
      </c>
      <c r="G107" s="2">
        <f t="shared" si="2"/>
        <v>252767565</v>
      </c>
      <c r="H107" s="3">
        <f t="shared" si="3"/>
        <v>50553513</v>
      </c>
    </row>
    <row r="108" spans="1:8" x14ac:dyDescent="0.25">
      <c r="A108" t="s">
        <v>106</v>
      </c>
      <c r="B108" s="1">
        <v>47853537</v>
      </c>
      <c r="C108" s="1">
        <v>52598202</v>
      </c>
      <c r="D108" s="1">
        <v>49557476</v>
      </c>
      <c r="E108" s="1">
        <v>49392015</v>
      </c>
      <c r="F108" s="1">
        <v>52854783</v>
      </c>
      <c r="G108" s="2">
        <f t="shared" si="2"/>
        <v>252256013</v>
      </c>
      <c r="H108" s="3">
        <f t="shared" si="3"/>
        <v>50451202.600000001</v>
      </c>
    </row>
    <row r="109" spans="1:8" x14ac:dyDescent="0.25">
      <c r="A109" t="s">
        <v>124</v>
      </c>
      <c r="B109" s="1">
        <v>14069135</v>
      </c>
      <c r="C109" s="1">
        <v>72121025</v>
      </c>
      <c r="D109" s="1">
        <v>61239212</v>
      </c>
      <c r="E109" s="1">
        <v>55679792</v>
      </c>
      <c r="F109" s="1">
        <v>48951933</v>
      </c>
      <c r="G109" s="2">
        <f t="shared" si="2"/>
        <v>252061097</v>
      </c>
      <c r="H109" s="3">
        <f t="shared" si="3"/>
        <v>50412219.399999999</v>
      </c>
    </row>
    <row r="110" spans="1:8" x14ac:dyDescent="0.25">
      <c r="A110" t="s">
        <v>104</v>
      </c>
      <c r="B110" s="1">
        <v>47532835</v>
      </c>
      <c r="C110" s="1">
        <v>47040934</v>
      </c>
      <c r="D110" s="1">
        <v>46852411</v>
      </c>
      <c r="E110" s="1">
        <v>57677386</v>
      </c>
      <c r="F110" s="1">
        <v>50681162</v>
      </c>
      <c r="G110" s="2">
        <f t="shared" si="2"/>
        <v>249784728</v>
      </c>
      <c r="H110" s="3">
        <f t="shared" si="3"/>
        <v>49956945.600000001</v>
      </c>
    </row>
    <row r="111" spans="1:8" x14ac:dyDescent="0.25">
      <c r="A111" t="s">
        <v>108</v>
      </c>
      <c r="B111" s="1">
        <v>42045031</v>
      </c>
      <c r="C111" s="1">
        <v>48949717</v>
      </c>
      <c r="D111" s="1">
        <v>48404071</v>
      </c>
      <c r="E111" s="1">
        <v>56371783</v>
      </c>
      <c r="F111" s="1">
        <v>52778946</v>
      </c>
      <c r="G111" s="2">
        <f t="shared" si="2"/>
        <v>248549548</v>
      </c>
      <c r="H111" s="3">
        <f t="shared" si="3"/>
        <v>49709909.600000001</v>
      </c>
    </row>
    <row r="112" spans="1:8" x14ac:dyDescent="0.25">
      <c r="A112" t="s">
        <v>107</v>
      </c>
      <c r="B112" s="1">
        <v>54391304</v>
      </c>
      <c r="C112" s="1">
        <v>50870389</v>
      </c>
      <c r="D112" s="1">
        <v>46955846</v>
      </c>
      <c r="E112" s="1">
        <v>47448622</v>
      </c>
      <c r="F112" s="1">
        <v>46486196</v>
      </c>
      <c r="G112" s="2">
        <f t="shared" si="2"/>
        <v>246152357</v>
      </c>
      <c r="H112" s="3">
        <f t="shared" si="3"/>
        <v>49230471.399999999</v>
      </c>
    </row>
    <row r="113" spans="1:8" x14ac:dyDescent="0.25">
      <c r="A113" t="s">
        <v>110</v>
      </c>
      <c r="B113" s="1">
        <v>46191235</v>
      </c>
      <c r="C113" s="1">
        <v>46296651</v>
      </c>
      <c r="D113" s="1">
        <v>49617036</v>
      </c>
      <c r="E113" s="1">
        <v>46710646</v>
      </c>
      <c r="F113" s="1">
        <v>53067605</v>
      </c>
      <c r="G113" s="2">
        <f t="shared" si="2"/>
        <v>241883173</v>
      </c>
      <c r="H113" s="3">
        <f t="shared" si="3"/>
        <v>48376634.600000001</v>
      </c>
    </row>
    <row r="114" spans="1:8" x14ac:dyDescent="0.25">
      <c r="A114" t="s">
        <v>114</v>
      </c>
      <c r="B114" s="1">
        <v>39380325</v>
      </c>
      <c r="C114" s="1">
        <v>48995143</v>
      </c>
      <c r="D114" s="1">
        <v>54427701</v>
      </c>
      <c r="E114" s="1">
        <v>51089410</v>
      </c>
      <c r="F114" s="1">
        <v>47553317</v>
      </c>
      <c r="G114" s="2">
        <f t="shared" si="2"/>
        <v>241445896</v>
      </c>
      <c r="H114" s="3">
        <f t="shared" si="3"/>
        <v>48289179.200000003</v>
      </c>
    </row>
    <row r="115" spans="1:8" x14ac:dyDescent="0.25">
      <c r="A115" t="s">
        <v>115</v>
      </c>
      <c r="B115" s="1">
        <v>47139089</v>
      </c>
      <c r="C115" s="1">
        <v>44082877</v>
      </c>
      <c r="D115" s="1">
        <v>45632057</v>
      </c>
      <c r="E115" s="1">
        <v>50598803</v>
      </c>
      <c r="F115" s="1">
        <v>48361944</v>
      </c>
      <c r="G115" s="2">
        <f t="shared" si="2"/>
        <v>235814770</v>
      </c>
      <c r="H115" s="3">
        <f t="shared" si="3"/>
        <v>47162954</v>
      </c>
    </row>
    <row r="116" spans="1:8" x14ac:dyDescent="0.25">
      <c r="A116" t="s">
        <v>125</v>
      </c>
      <c r="B116" s="1">
        <v>40215617</v>
      </c>
      <c r="C116" s="1">
        <v>43138202</v>
      </c>
      <c r="D116" s="1">
        <v>51260330</v>
      </c>
      <c r="E116" s="1">
        <v>48654129</v>
      </c>
      <c r="F116" s="1">
        <v>52506860</v>
      </c>
      <c r="G116" s="2">
        <f t="shared" si="2"/>
        <v>235775138</v>
      </c>
      <c r="H116" s="3">
        <f t="shared" si="3"/>
        <v>47155027.600000001</v>
      </c>
    </row>
    <row r="117" spans="1:8" x14ac:dyDescent="0.25">
      <c r="A117" t="s">
        <v>117</v>
      </c>
      <c r="B117" s="1">
        <v>43227536</v>
      </c>
      <c r="C117" s="1">
        <v>41475229</v>
      </c>
      <c r="D117" s="1">
        <v>54573456</v>
      </c>
      <c r="E117" s="1">
        <v>48069028</v>
      </c>
      <c r="F117" s="1">
        <v>47990568</v>
      </c>
      <c r="G117" s="2">
        <f t="shared" si="2"/>
        <v>235335817</v>
      </c>
      <c r="H117" s="3">
        <f t="shared" si="3"/>
        <v>47067163.399999999</v>
      </c>
    </row>
    <row r="118" spans="1:8" x14ac:dyDescent="0.25">
      <c r="A118" t="s">
        <v>112</v>
      </c>
      <c r="B118" s="1">
        <v>48007468</v>
      </c>
      <c r="C118" s="1">
        <v>47128022</v>
      </c>
      <c r="D118" s="1">
        <v>40669844</v>
      </c>
      <c r="E118" s="1">
        <v>45111792</v>
      </c>
      <c r="F118" s="1">
        <v>53845451</v>
      </c>
      <c r="G118" s="2">
        <f t="shared" si="2"/>
        <v>234762577</v>
      </c>
      <c r="H118" s="3">
        <f t="shared" si="3"/>
        <v>46952515.399999999</v>
      </c>
    </row>
    <row r="119" spans="1:8" x14ac:dyDescent="0.25">
      <c r="A119" t="s">
        <v>111</v>
      </c>
      <c r="B119" s="1">
        <v>49169507</v>
      </c>
      <c r="C119" s="1">
        <v>45962964</v>
      </c>
      <c r="D119" s="1">
        <v>43254749</v>
      </c>
      <c r="E119" s="1">
        <v>48948770</v>
      </c>
      <c r="F119" s="1">
        <v>45817894</v>
      </c>
      <c r="G119" s="2">
        <f t="shared" si="2"/>
        <v>233153884</v>
      </c>
      <c r="H119" s="3">
        <f t="shared" si="3"/>
        <v>46630776.799999997</v>
      </c>
    </row>
    <row r="120" spans="1:8" x14ac:dyDescent="0.25">
      <c r="A120" t="s">
        <v>113</v>
      </c>
      <c r="B120" s="1">
        <v>45152430</v>
      </c>
      <c r="C120" s="1">
        <v>48737569</v>
      </c>
      <c r="D120" s="1">
        <v>48383865</v>
      </c>
      <c r="E120" s="1">
        <v>49635652</v>
      </c>
      <c r="F120" s="1">
        <v>40627568</v>
      </c>
      <c r="G120" s="2">
        <f t="shared" si="2"/>
        <v>232537084</v>
      </c>
      <c r="H120" s="3">
        <f t="shared" si="3"/>
        <v>46507416.799999997</v>
      </c>
    </row>
    <row r="121" spans="1:8" x14ac:dyDescent="0.25">
      <c r="A121" t="s">
        <v>122</v>
      </c>
      <c r="B121" s="1">
        <v>38275215</v>
      </c>
      <c r="C121" s="1">
        <v>61395555</v>
      </c>
      <c r="D121" s="1">
        <v>38260839</v>
      </c>
      <c r="E121" s="1">
        <v>45735817</v>
      </c>
      <c r="F121" s="1">
        <v>46064964</v>
      </c>
      <c r="G121" s="2">
        <f t="shared" si="2"/>
        <v>229732390</v>
      </c>
      <c r="H121" s="3">
        <f t="shared" si="3"/>
        <v>45946478</v>
      </c>
    </row>
    <row r="122" spans="1:8" x14ac:dyDescent="0.25">
      <c r="A122" t="s">
        <v>121</v>
      </c>
      <c r="B122" s="1">
        <v>39763866</v>
      </c>
      <c r="C122" s="1">
        <v>46690613</v>
      </c>
      <c r="D122" s="1">
        <v>47928787</v>
      </c>
      <c r="E122" s="1">
        <v>43686534</v>
      </c>
      <c r="F122" s="1">
        <v>48641528</v>
      </c>
      <c r="G122" s="2">
        <f t="shared" si="2"/>
        <v>226711328</v>
      </c>
      <c r="H122" s="3">
        <f t="shared" si="3"/>
        <v>45342265.600000001</v>
      </c>
    </row>
    <row r="123" spans="1:8" x14ac:dyDescent="0.25">
      <c r="A123" t="s">
        <v>127</v>
      </c>
      <c r="B123" s="1">
        <v>34991082</v>
      </c>
      <c r="C123" s="1">
        <v>40984504</v>
      </c>
      <c r="D123" s="1">
        <v>45807496</v>
      </c>
      <c r="E123" s="1">
        <v>50097792</v>
      </c>
      <c r="F123" s="1">
        <v>53465661</v>
      </c>
      <c r="G123" s="2">
        <f t="shared" si="2"/>
        <v>225346535</v>
      </c>
      <c r="H123" s="3">
        <f t="shared" si="3"/>
        <v>45069307</v>
      </c>
    </row>
    <row r="124" spans="1:8" x14ac:dyDescent="0.25">
      <c r="A124" t="s">
        <v>101</v>
      </c>
      <c r="B124" s="1">
        <v>50838283</v>
      </c>
      <c r="C124" s="1">
        <v>53801137</v>
      </c>
      <c r="D124" s="1">
        <v>58487070</v>
      </c>
      <c r="E124" s="1">
        <v>42550706</v>
      </c>
      <c r="F124" s="1">
        <v>18206365</v>
      </c>
      <c r="G124" s="2">
        <f t="shared" si="2"/>
        <v>223883561</v>
      </c>
      <c r="H124" s="3">
        <f t="shared" si="3"/>
        <v>44776712.200000003</v>
      </c>
    </row>
    <row r="125" spans="1:8" x14ac:dyDescent="0.25">
      <c r="A125" t="s">
        <v>123</v>
      </c>
      <c r="B125" s="1">
        <v>42956361</v>
      </c>
      <c r="C125" s="1">
        <v>42941169</v>
      </c>
      <c r="D125" s="1">
        <v>43708513</v>
      </c>
      <c r="E125" s="1">
        <v>46461668</v>
      </c>
      <c r="F125" s="1">
        <v>44225323</v>
      </c>
      <c r="G125" s="2">
        <f t="shared" si="2"/>
        <v>220293034</v>
      </c>
      <c r="H125" s="3">
        <f t="shared" si="3"/>
        <v>44058606.799999997</v>
      </c>
    </row>
    <row r="126" spans="1:8" x14ac:dyDescent="0.25">
      <c r="A126" t="s">
        <v>118</v>
      </c>
      <c r="B126" s="1">
        <v>38250281</v>
      </c>
      <c r="C126" s="1">
        <v>35605727</v>
      </c>
      <c r="D126" s="1">
        <v>53541015</v>
      </c>
      <c r="E126" s="1">
        <v>48663062</v>
      </c>
      <c r="F126" s="1">
        <v>43293987</v>
      </c>
      <c r="G126" s="2">
        <f t="shared" si="2"/>
        <v>219354072</v>
      </c>
      <c r="H126" s="3">
        <f t="shared" si="3"/>
        <v>43870814.399999999</v>
      </c>
    </row>
    <row r="127" spans="1:8" x14ac:dyDescent="0.25">
      <c r="A127" t="s">
        <v>116</v>
      </c>
      <c r="B127" s="1">
        <v>44551907</v>
      </c>
      <c r="C127" s="1">
        <v>49907436</v>
      </c>
      <c r="D127" s="1">
        <v>43570517</v>
      </c>
      <c r="E127" s="1">
        <v>37194000</v>
      </c>
      <c r="F127" s="1">
        <v>40125017</v>
      </c>
      <c r="G127" s="2">
        <f t="shared" si="2"/>
        <v>215348877</v>
      </c>
      <c r="H127" s="3">
        <f t="shared" si="3"/>
        <v>43069775.399999999</v>
      </c>
    </row>
    <row r="128" spans="1:8" x14ac:dyDescent="0.25">
      <c r="A128" t="s">
        <v>130</v>
      </c>
      <c r="B128" s="1">
        <v>38648472</v>
      </c>
      <c r="C128" s="1">
        <v>36465392</v>
      </c>
      <c r="D128" s="1">
        <v>44539203</v>
      </c>
      <c r="E128" s="1">
        <v>47744337</v>
      </c>
      <c r="F128" s="1">
        <v>47618785</v>
      </c>
      <c r="G128" s="2">
        <f t="shared" si="2"/>
        <v>215016189</v>
      </c>
      <c r="H128" s="3">
        <f t="shared" si="3"/>
        <v>43003237.799999997</v>
      </c>
    </row>
    <row r="129" spans="1:8" x14ac:dyDescent="0.25">
      <c r="A129" t="s">
        <v>128</v>
      </c>
      <c r="B129" s="1">
        <v>32629258</v>
      </c>
      <c r="C129" s="1">
        <v>39150383</v>
      </c>
      <c r="D129" s="1">
        <v>42661885</v>
      </c>
      <c r="E129" s="1">
        <v>48224982</v>
      </c>
      <c r="F129" s="1">
        <v>51650588</v>
      </c>
      <c r="G129" s="2">
        <f t="shared" si="2"/>
        <v>214317096</v>
      </c>
      <c r="H129" s="3">
        <f t="shared" si="3"/>
        <v>42863419.200000003</v>
      </c>
    </row>
    <row r="130" spans="1:8" x14ac:dyDescent="0.25">
      <c r="A130" t="s">
        <v>119</v>
      </c>
      <c r="B130" s="1">
        <v>43067690</v>
      </c>
      <c r="C130" s="1">
        <v>49208554</v>
      </c>
      <c r="D130" s="1">
        <v>51215121</v>
      </c>
      <c r="E130" s="1">
        <v>34346668</v>
      </c>
      <c r="F130" s="1">
        <v>35115170</v>
      </c>
      <c r="G130" s="2">
        <f t="shared" ref="G130:G193" si="4">SUM(B130:F130)</f>
        <v>212953203</v>
      </c>
      <c r="H130" s="3">
        <f t="shared" si="3"/>
        <v>42590640.600000001</v>
      </c>
    </row>
    <row r="131" spans="1:8" x14ac:dyDescent="0.25">
      <c r="A131" t="s">
        <v>120</v>
      </c>
      <c r="B131" s="1">
        <v>49208050</v>
      </c>
      <c r="C131" s="1">
        <v>44507034</v>
      </c>
      <c r="D131" s="1">
        <v>43019308</v>
      </c>
      <c r="E131" s="1">
        <v>38367821</v>
      </c>
      <c r="F131" s="1">
        <v>36031882</v>
      </c>
      <c r="G131" s="2">
        <f t="shared" si="4"/>
        <v>211134095</v>
      </c>
      <c r="H131" s="3">
        <f t="shared" ref="H131:H194" si="5">G131/5</f>
        <v>42226819</v>
      </c>
    </row>
    <row r="132" spans="1:8" x14ac:dyDescent="0.25">
      <c r="A132" t="s">
        <v>134</v>
      </c>
      <c r="B132" s="1">
        <v>38725491</v>
      </c>
      <c r="C132" s="1">
        <v>37930317</v>
      </c>
      <c r="D132" s="1">
        <v>38118267</v>
      </c>
      <c r="E132" s="1">
        <v>43604273</v>
      </c>
      <c r="F132" s="1">
        <v>50500383</v>
      </c>
      <c r="G132" s="2">
        <f t="shared" si="4"/>
        <v>208878731</v>
      </c>
      <c r="H132" s="3">
        <f t="shared" si="5"/>
        <v>41775746.200000003</v>
      </c>
    </row>
    <row r="133" spans="1:8" x14ac:dyDescent="0.25">
      <c r="A133" t="s">
        <v>126</v>
      </c>
      <c r="B133" s="1">
        <v>47664004</v>
      </c>
      <c r="C133" s="1">
        <v>34075300</v>
      </c>
      <c r="D133" s="1">
        <v>44972951</v>
      </c>
      <c r="E133" s="1">
        <v>43683561</v>
      </c>
      <c r="F133" s="1">
        <v>36451621</v>
      </c>
      <c r="G133" s="2">
        <f t="shared" si="4"/>
        <v>206847437</v>
      </c>
      <c r="H133" s="3">
        <f t="shared" si="5"/>
        <v>41369487.399999999</v>
      </c>
    </row>
    <row r="134" spans="1:8" x14ac:dyDescent="0.25">
      <c r="A134" t="s">
        <v>143</v>
      </c>
      <c r="B134" s="1">
        <v>24900372</v>
      </c>
      <c r="C134" s="1">
        <v>38154591</v>
      </c>
      <c r="D134" s="1">
        <v>47257815</v>
      </c>
      <c r="E134" s="1">
        <v>50063479</v>
      </c>
      <c r="F134" s="1">
        <v>43648044</v>
      </c>
      <c r="G134" s="2">
        <f t="shared" si="4"/>
        <v>204024301</v>
      </c>
      <c r="H134" s="3">
        <f t="shared" si="5"/>
        <v>40804860.200000003</v>
      </c>
    </row>
    <row r="135" spans="1:8" x14ac:dyDescent="0.25">
      <c r="A135" t="s">
        <v>135</v>
      </c>
      <c r="B135" s="1">
        <v>38854306</v>
      </c>
      <c r="C135" s="1">
        <v>36613237</v>
      </c>
      <c r="D135" s="1">
        <v>38932782</v>
      </c>
      <c r="E135" s="1">
        <v>45233695</v>
      </c>
      <c r="F135" s="1">
        <v>44273312</v>
      </c>
      <c r="G135" s="2">
        <f t="shared" si="4"/>
        <v>203907332</v>
      </c>
      <c r="H135" s="3">
        <f t="shared" si="5"/>
        <v>40781466.399999999</v>
      </c>
    </row>
    <row r="136" spans="1:8" x14ac:dyDescent="0.25">
      <c r="A136" t="s">
        <v>138</v>
      </c>
      <c r="B136" s="1">
        <v>30817163</v>
      </c>
      <c r="C136" s="1">
        <v>39794150</v>
      </c>
      <c r="D136" s="1">
        <v>40286884</v>
      </c>
      <c r="E136" s="1">
        <v>43480851</v>
      </c>
      <c r="F136" s="1">
        <v>48884081</v>
      </c>
      <c r="G136" s="2">
        <f t="shared" si="4"/>
        <v>203263129</v>
      </c>
      <c r="H136" s="3">
        <f t="shared" si="5"/>
        <v>40652625.799999997</v>
      </c>
    </row>
    <row r="137" spans="1:8" x14ac:dyDescent="0.25">
      <c r="A137" t="s">
        <v>131</v>
      </c>
      <c r="B137" s="1">
        <v>37173150</v>
      </c>
      <c r="C137" s="1">
        <v>40019630</v>
      </c>
      <c r="D137" s="1">
        <v>39734701</v>
      </c>
      <c r="E137" s="1">
        <v>41894263</v>
      </c>
      <c r="F137" s="1">
        <v>44357393</v>
      </c>
      <c r="G137" s="2">
        <f t="shared" si="4"/>
        <v>203179137</v>
      </c>
      <c r="H137" s="3">
        <f t="shared" si="5"/>
        <v>40635827.399999999</v>
      </c>
    </row>
    <row r="138" spans="1:8" x14ac:dyDescent="0.25">
      <c r="A138" t="s">
        <v>129</v>
      </c>
      <c r="B138" s="1">
        <v>48852035</v>
      </c>
      <c r="C138" s="1">
        <v>38674026</v>
      </c>
      <c r="D138" s="1">
        <v>40100547</v>
      </c>
      <c r="E138" s="1">
        <v>36654853</v>
      </c>
      <c r="F138" s="1">
        <v>36688235</v>
      </c>
      <c r="G138" s="2">
        <f t="shared" si="4"/>
        <v>200969696</v>
      </c>
      <c r="H138" s="3">
        <f t="shared" si="5"/>
        <v>40193939.200000003</v>
      </c>
    </row>
    <row r="139" spans="1:8" x14ac:dyDescent="0.25">
      <c r="A139" t="s">
        <v>136</v>
      </c>
      <c r="B139" s="1">
        <v>32726687</v>
      </c>
      <c r="C139" s="1">
        <v>44306146</v>
      </c>
      <c r="D139" s="1">
        <v>44751410</v>
      </c>
      <c r="E139" s="1">
        <v>39423101</v>
      </c>
      <c r="F139" s="1">
        <v>32255960</v>
      </c>
      <c r="G139" s="2">
        <f t="shared" si="4"/>
        <v>193463304</v>
      </c>
      <c r="H139" s="3">
        <f t="shared" si="5"/>
        <v>38692660.799999997</v>
      </c>
    </row>
    <row r="140" spans="1:8" x14ac:dyDescent="0.25">
      <c r="A140" t="s">
        <v>141</v>
      </c>
      <c r="B140" s="1">
        <v>32559311</v>
      </c>
      <c r="C140" s="1">
        <v>36027419</v>
      </c>
      <c r="D140" s="1">
        <v>34055334</v>
      </c>
      <c r="E140" s="1">
        <v>41505930</v>
      </c>
      <c r="F140" s="1">
        <v>45485348</v>
      </c>
      <c r="G140" s="2">
        <f t="shared" si="4"/>
        <v>189633342</v>
      </c>
      <c r="H140" s="3">
        <f t="shared" si="5"/>
        <v>37926668.399999999</v>
      </c>
    </row>
    <row r="141" spans="1:8" x14ac:dyDescent="0.25">
      <c r="A141" t="s">
        <v>139</v>
      </c>
      <c r="B141" s="1">
        <v>36149061</v>
      </c>
      <c r="C141" s="1">
        <v>36548953</v>
      </c>
      <c r="D141" s="1">
        <v>36464127</v>
      </c>
      <c r="E141" s="1">
        <v>40221840</v>
      </c>
      <c r="F141" s="1">
        <v>36915580</v>
      </c>
      <c r="G141" s="2">
        <f t="shared" si="4"/>
        <v>186299561</v>
      </c>
      <c r="H141" s="3">
        <f t="shared" si="5"/>
        <v>37259912.200000003</v>
      </c>
    </row>
    <row r="142" spans="1:8" x14ac:dyDescent="0.25">
      <c r="A142" t="s">
        <v>142</v>
      </c>
      <c r="B142" s="1">
        <v>40396039</v>
      </c>
      <c r="C142" s="1">
        <v>34323757</v>
      </c>
      <c r="D142" s="1">
        <v>35780642</v>
      </c>
      <c r="E142" s="1">
        <v>34765024</v>
      </c>
      <c r="F142" s="1">
        <v>40410524</v>
      </c>
      <c r="G142" s="2">
        <f t="shared" si="4"/>
        <v>185675986</v>
      </c>
      <c r="H142" s="3">
        <f t="shared" si="5"/>
        <v>37135197.200000003</v>
      </c>
    </row>
    <row r="143" spans="1:8" x14ac:dyDescent="0.25">
      <c r="A143" t="s">
        <v>149</v>
      </c>
      <c r="B143" s="1">
        <v>29452343</v>
      </c>
      <c r="C143" s="1">
        <v>41038539</v>
      </c>
      <c r="D143" s="1">
        <v>34288365</v>
      </c>
      <c r="E143" s="1">
        <v>35950647</v>
      </c>
      <c r="F143" s="1">
        <v>40646135</v>
      </c>
      <c r="G143" s="2">
        <f t="shared" si="4"/>
        <v>181376029</v>
      </c>
      <c r="H143" s="3">
        <f t="shared" si="5"/>
        <v>36275205.799999997</v>
      </c>
    </row>
    <row r="144" spans="1:8" x14ac:dyDescent="0.25">
      <c r="A144" t="s">
        <v>140</v>
      </c>
      <c r="B144" s="1">
        <v>39116972</v>
      </c>
      <c r="C144" s="1">
        <v>35392739</v>
      </c>
      <c r="D144" s="1">
        <v>34393515</v>
      </c>
      <c r="E144" s="1">
        <v>37051533</v>
      </c>
      <c r="F144" s="1">
        <v>34270801</v>
      </c>
      <c r="G144" s="2">
        <f t="shared" si="4"/>
        <v>180225560</v>
      </c>
      <c r="H144" s="3">
        <f t="shared" si="5"/>
        <v>36045112</v>
      </c>
    </row>
    <row r="145" spans="1:8" x14ac:dyDescent="0.25">
      <c r="A145" t="s">
        <v>152</v>
      </c>
      <c r="B145" s="1">
        <v>28311683</v>
      </c>
      <c r="C145" s="1">
        <v>31477794</v>
      </c>
      <c r="D145" s="1">
        <v>35974285</v>
      </c>
      <c r="E145" s="1">
        <v>39148677</v>
      </c>
      <c r="F145" s="1">
        <v>41960194</v>
      </c>
      <c r="G145" s="2">
        <f t="shared" si="4"/>
        <v>176872633</v>
      </c>
      <c r="H145" s="3">
        <f t="shared" si="5"/>
        <v>35374526.600000001</v>
      </c>
    </row>
    <row r="146" spans="1:8" x14ac:dyDescent="0.25">
      <c r="A146" t="s">
        <v>150</v>
      </c>
      <c r="B146" s="1">
        <v>29678148</v>
      </c>
      <c r="C146" s="1">
        <v>32501889</v>
      </c>
      <c r="D146" s="1">
        <v>33189884</v>
      </c>
      <c r="E146" s="1">
        <v>41704115</v>
      </c>
      <c r="F146" s="1">
        <v>38740899</v>
      </c>
      <c r="G146" s="2">
        <f t="shared" si="4"/>
        <v>175814935</v>
      </c>
      <c r="H146" s="3">
        <f t="shared" si="5"/>
        <v>35162987</v>
      </c>
    </row>
    <row r="147" spans="1:8" x14ac:dyDescent="0.25">
      <c r="A147" t="s">
        <v>154</v>
      </c>
      <c r="B147" s="1">
        <v>26753975</v>
      </c>
      <c r="C147" s="1">
        <v>25377020</v>
      </c>
      <c r="D147" s="1">
        <v>28164515</v>
      </c>
      <c r="E147" s="1">
        <v>47864680</v>
      </c>
      <c r="F147" s="1">
        <v>43485412</v>
      </c>
      <c r="G147" s="2">
        <f t="shared" si="4"/>
        <v>171645602</v>
      </c>
      <c r="H147" s="3">
        <f t="shared" si="5"/>
        <v>34329120.399999999</v>
      </c>
    </row>
    <row r="148" spans="1:8" x14ac:dyDescent="0.25">
      <c r="A148" t="s">
        <v>147</v>
      </c>
      <c r="B148" s="1">
        <v>33876243</v>
      </c>
      <c r="C148" s="1">
        <v>37290623</v>
      </c>
      <c r="D148" s="1">
        <v>33470031</v>
      </c>
      <c r="E148" s="1">
        <v>31412525</v>
      </c>
      <c r="F148" s="1">
        <v>34630810</v>
      </c>
      <c r="G148" s="2">
        <f t="shared" si="4"/>
        <v>170680232</v>
      </c>
      <c r="H148" s="3">
        <f t="shared" si="5"/>
        <v>34136046.399999999</v>
      </c>
    </row>
    <row r="149" spans="1:8" x14ac:dyDescent="0.25">
      <c r="A149" t="s">
        <v>145</v>
      </c>
      <c r="B149" s="1">
        <v>29803073</v>
      </c>
      <c r="C149" s="1">
        <v>32978559</v>
      </c>
      <c r="D149" s="1">
        <v>40630563</v>
      </c>
      <c r="E149" s="1">
        <v>32735775</v>
      </c>
      <c r="F149" s="1">
        <v>33518527</v>
      </c>
      <c r="G149" s="2">
        <f t="shared" si="4"/>
        <v>169666497</v>
      </c>
      <c r="H149" s="3">
        <f t="shared" si="5"/>
        <v>33933299.399999999</v>
      </c>
    </row>
    <row r="150" spans="1:8" x14ac:dyDescent="0.25">
      <c r="A150" t="s">
        <v>133</v>
      </c>
      <c r="B150" s="1">
        <v>47994601</v>
      </c>
      <c r="C150" s="1">
        <v>46482275</v>
      </c>
      <c r="D150" s="1">
        <v>36987500</v>
      </c>
      <c r="E150" s="1">
        <v>18907689</v>
      </c>
      <c r="F150" s="1">
        <v>18771592</v>
      </c>
      <c r="G150" s="2">
        <f t="shared" si="4"/>
        <v>169143657</v>
      </c>
      <c r="H150" s="3">
        <f t="shared" si="5"/>
        <v>33828731.399999999</v>
      </c>
    </row>
    <row r="151" spans="1:8" x14ac:dyDescent="0.25">
      <c r="A151" t="s">
        <v>155</v>
      </c>
      <c r="B151" s="1">
        <v>23201849</v>
      </c>
      <c r="C151" s="1">
        <v>32022790</v>
      </c>
      <c r="D151" s="1">
        <v>38796836</v>
      </c>
      <c r="E151" s="1">
        <v>38792981</v>
      </c>
      <c r="F151" s="1">
        <v>35728998</v>
      </c>
      <c r="G151" s="2">
        <f t="shared" si="4"/>
        <v>168543454</v>
      </c>
      <c r="H151" s="3">
        <f t="shared" si="5"/>
        <v>33708690.799999997</v>
      </c>
    </row>
    <row r="152" spans="1:8" x14ac:dyDescent="0.25">
      <c r="A152" t="s">
        <v>153</v>
      </c>
      <c r="B152" s="1">
        <v>33567832</v>
      </c>
      <c r="C152" s="1">
        <v>30960206</v>
      </c>
      <c r="D152" s="1">
        <v>36346754</v>
      </c>
      <c r="E152" s="1">
        <v>33004187</v>
      </c>
      <c r="F152" s="1">
        <v>33618564</v>
      </c>
      <c r="G152" s="2">
        <f t="shared" si="4"/>
        <v>167497543</v>
      </c>
      <c r="H152" s="3">
        <f t="shared" si="5"/>
        <v>33499508.600000001</v>
      </c>
    </row>
    <row r="153" spans="1:8" x14ac:dyDescent="0.25">
      <c r="A153" t="s">
        <v>132</v>
      </c>
      <c r="B153" s="1">
        <v>37998871</v>
      </c>
      <c r="C153" s="1">
        <v>33104226</v>
      </c>
      <c r="D153" s="1">
        <v>43429328</v>
      </c>
      <c r="E153" s="1">
        <v>37597966</v>
      </c>
      <c r="F153" s="1">
        <v>13230580</v>
      </c>
      <c r="G153" s="2">
        <f t="shared" si="4"/>
        <v>165360971</v>
      </c>
      <c r="H153" s="3">
        <f t="shared" si="5"/>
        <v>33072194.199999999</v>
      </c>
    </row>
    <row r="154" spans="1:8" x14ac:dyDescent="0.25">
      <c r="A154" t="s">
        <v>151</v>
      </c>
      <c r="B154" s="1">
        <v>29666651</v>
      </c>
      <c r="C154" s="1">
        <v>33295719</v>
      </c>
      <c r="D154" s="1">
        <v>32215920</v>
      </c>
      <c r="E154" s="1">
        <v>35046498</v>
      </c>
      <c r="F154" s="1">
        <v>34047132</v>
      </c>
      <c r="G154" s="2">
        <f t="shared" si="4"/>
        <v>164271920</v>
      </c>
      <c r="H154" s="3">
        <f t="shared" si="5"/>
        <v>32854384</v>
      </c>
    </row>
    <row r="155" spans="1:8" x14ac:dyDescent="0.25">
      <c r="A155" t="s">
        <v>146</v>
      </c>
      <c r="B155" s="1">
        <v>33436509</v>
      </c>
      <c r="C155" s="1">
        <v>32959131</v>
      </c>
      <c r="D155" s="1">
        <v>31552362</v>
      </c>
      <c r="E155" s="1">
        <v>32420506</v>
      </c>
      <c r="F155" s="1">
        <v>29888207</v>
      </c>
      <c r="G155" s="2">
        <f t="shared" si="4"/>
        <v>160256715</v>
      </c>
      <c r="H155" s="3">
        <f t="shared" si="5"/>
        <v>32051343</v>
      </c>
    </row>
    <row r="156" spans="1:8" x14ac:dyDescent="0.25">
      <c r="A156" t="s">
        <v>160</v>
      </c>
      <c r="B156" s="1">
        <v>24474034</v>
      </c>
      <c r="C156" s="1">
        <v>36569762</v>
      </c>
      <c r="D156" s="1">
        <v>29177583</v>
      </c>
      <c r="E156" s="1">
        <v>31387007</v>
      </c>
      <c r="F156" s="1">
        <v>35715264</v>
      </c>
      <c r="G156" s="2">
        <f t="shared" si="4"/>
        <v>157323650</v>
      </c>
      <c r="H156" s="3">
        <f t="shared" si="5"/>
        <v>31464730</v>
      </c>
    </row>
    <row r="157" spans="1:8" x14ac:dyDescent="0.25">
      <c r="A157" t="s">
        <v>137</v>
      </c>
      <c r="B157" s="1">
        <v>35916311</v>
      </c>
      <c r="C157" s="1">
        <v>17492058</v>
      </c>
      <c r="D157" s="1">
        <v>46870284</v>
      </c>
      <c r="E157" s="1">
        <v>45656510</v>
      </c>
      <c r="F157" s="1">
        <v>9695852</v>
      </c>
      <c r="G157" s="2">
        <f t="shared" si="4"/>
        <v>155631015</v>
      </c>
      <c r="H157" s="3">
        <f t="shared" si="5"/>
        <v>31126203</v>
      </c>
    </row>
    <row r="158" spans="1:8" x14ac:dyDescent="0.25">
      <c r="A158" t="s">
        <v>148</v>
      </c>
      <c r="B158" s="1">
        <v>32417273</v>
      </c>
      <c r="C158" s="1">
        <v>35357185</v>
      </c>
      <c r="D158" s="1">
        <v>34430342</v>
      </c>
      <c r="E158" s="1">
        <v>29218712</v>
      </c>
      <c r="F158" s="1">
        <v>22956798</v>
      </c>
      <c r="G158" s="2">
        <f t="shared" si="4"/>
        <v>154380310</v>
      </c>
      <c r="H158" s="3">
        <f t="shared" si="5"/>
        <v>30876062</v>
      </c>
    </row>
    <row r="159" spans="1:8" x14ac:dyDescent="0.25">
      <c r="A159" t="s">
        <v>158</v>
      </c>
      <c r="B159" s="1">
        <v>30477600</v>
      </c>
      <c r="C159" s="1">
        <v>25487136</v>
      </c>
      <c r="D159" s="1">
        <v>32037020</v>
      </c>
      <c r="E159" s="1">
        <v>33181736</v>
      </c>
      <c r="F159" s="1">
        <v>30061509</v>
      </c>
      <c r="G159" s="2">
        <f t="shared" si="4"/>
        <v>151245001</v>
      </c>
      <c r="H159" s="3">
        <f t="shared" si="5"/>
        <v>30249000.199999999</v>
      </c>
    </row>
    <row r="160" spans="1:8" x14ac:dyDescent="0.25">
      <c r="A160" t="s">
        <v>170</v>
      </c>
      <c r="B160" s="1">
        <v>25039646</v>
      </c>
      <c r="C160" s="1">
        <v>28165751</v>
      </c>
      <c r="D160" s="1">
        <v>28733879</v>
      </c>
      <c r="E160" s="1">
        <v>33076567</v>
      </c>
      <c r="F160" s="1">
        <v>33468824</v>
      </c>
      <c r="G160" s="2">
        <f t="shared" si="4"/>
        <v>148484667</v>
      </c>
      <c r="H160" s="3">
        <f t="shared" si="5"/>
        <v>29696933.399999999</v>
      </c>
    </row>
    <row r="161" spans="1:8" x14ac:dyDescent="0.25">
      <c r="A161" t="s">
        <v>159</v>
      </c>
      <c r="B161" s="1">
        <v>23645072</v>
      </c>
      <c r="C161" s="1">
        <v>31005010</v>
      </c>
      <c r="D161" s="1">
        <v>32555015</v>
      </c>
      <c r="E161" s="1">
        <v>30498024</v>
      </c>
      <c r="F161" s="1">
        <v>28152774</v>
      </c>
      <c r="G161" s="2">
        <f t="shared" si="4"/>
        <v>145855895</v>
      </c>
      <c r="H161" s="3">
        <f t="shared" si="5"/>
        <v>29171179</v>
      </c>
    </row>
    <row r="162" spans="1:8" x14ac:dyDescent="0.25">
      <c r="A162" t="s">
        <v>164</v>
      </c>
      <c r="B162" s="1">
        <v>23342096</v>
      </c>
      <c r="C162" s="1">
        <v>25760522</v>
      </c>
      <c r="D162" s="1">
        <v>32381774</v>
      </c>
      <c r="E162" s="1">
        <v>33617968</v>
      </c>
      <c r="F162" s="1">
        <v>29849794</v>
      </c>
      <c r="G162" s="2">
        <f t="shared" si="4"/>
        <v>144952154</v>
      </c>
      <c r="H162" s="3">
        <f t="shared" si="5"/>
        <v>28990430.800000001</v>
      </c>
    </row>
    <row r="163" spans="1:8" x14ac:dyDescent="0.25">
      <c r="A163" t="s">
        <v>167</v>
      </c>
      <c r="B163" s="1">
        <v>25765755</v>
      </c>
      <c r="C163" s="1">
        <v>29587251</v>
      </c>
      <c r="D163" s="1">
        <v>26078328</v>
      </c>
      <c r="E163" s="1">
        <v>28465346</v>
      </c>
      <c r="F163" s="1">
        <v>35029141</v>
      </c>
      <c r="G163" s="2">
        <f t="shared" si="4"/>
        <v>144925821</v>
      </c>
      <c r="H163" s="3">
        <f t="shared" si="5"/>
        <v>28985164.199999999</v>
      </c>
    </row>
    <row r="164" spans="1:8" x14ac:dyDescent="0.25">
      <c r="A164" t="s">
        <v>181</v>
      </c>
      <c r="B164" s="1">
        <v>7944503</v>
      </c>
      <c r="C164" s="1">
        <v>20114783</v>
      </c>
      <c r="D164" s="1">
        <v>26946618</v>
      </c>
      <c r="E164" s="1">
        <v>47430950</v>
      </c>
      <c r="F164" s="1">
        <v>42410355</v>
      </c>
      <c r="G164" s="2">
        <f t="shared" si="4"/>
        <v>144847209</v>
      </c>
      <c r="H164" s="3">
        <f t="shared" si="5"/>
        <v>28969441.800000001</v>
      </c>
    </row>
    <row r="165" spans="1:8" x14ac:dyDescent="0.25">
      <c r="A165" t="s">
        <v>161</v>
      </c>
      <c r="B165" s="1">
        <v>28584491</v>
      </c>
      <c r="C165" s="1">
        <v>29231873</v>
      </c>
      <c r="D165" s="1">
        <v>31162449</v>
      </c>
      <c r="E165" s="1">
        <v>28473338</v>
      </c>
      <c r="F165" s="1">
        <v>24896584</v>
      </c>
      <c r="G165" s="2">
        <f t="shared" si="4"/>
        <v>142348735</v>
      </c>
      <c r="H165" s="3">
        <f t="shared" si="5"/>
        <v>28469747</v>
      </c>
    </row>
    <row r="166" spans="1:8" x14ac:dyDescent="0.25">
      <c r="A166" t="s">
        <v>165</v>
      </c>
      <c r="B166" s="1">
        <v>24815715</v>
      </c>
      <c r="C166" s="1">
        <v>25971543</v>
      </c>
      <c r="D166" s="1">
        <v>29756661</v>
      </c>
      <c r="E166" s="1">
        <v>32875849</v>
      </c>
      <c r="F166" s="1">
        <v>28203936</v>
      </c>
      <c r="G166" s="2">
        <f t="shared" si="4"/>
        <v>141623704</v>
      </c>
      <c r="H166" s="3">
        <f t="shared" si="5"/>
        <v>28324740.800000001</v>
      </c>
    </row>
    <row r="167" spans="1:8" x14ac:dyDescent="0.25">
      <c r="A167" t="s">
        <v>157</v>
      </c>
      <c r="B167" s="1">
        <v>29050207</v>
      </c>
      <c r="C167" s="1">
        <v>30134050</v>
      </c>
      <c r="D167" s="1">
        <v>26502096</v>
      </c>
      <c r="E167" s="1">
        <v>29214272</v>
      </c>
      <c r="F167" s="1">
        <v>24291381</v>
      </c>
      <c r="G167" s="2">
        <f t="shared" si="4"/>
        <v>139192006</v>
      </c>
      <c r="H167" s="3">
        <f t="shared" si="5"/>
        <v>27838401.199999999</v>
      </c>
    </row>
    <row r="168" spans="1:8" x14ac:dyDescent="0.25">
      <c r="A168" t="s">
        <v>169</v>
      </c>
      <c r="B168" s="1">
        <v>28552116</v>
      </c>
      <c r="C168" s="1">
        <v>28058182</v>
      </c>
      <c r="D168" s="1">
        <v>30105477</v>
      </c>
      <c r="E168" s="1">
        <v>23791645</v>
      </c>
      <c r="F168" s="1">
        <v>28619315</v>
      </c>
      <c r="G168" s="2">
        <f t="shared" si="4"/>
        <v>139126735</v>
      </c>
      <c r="H168" s="3">
        <f t="shared" si="5"/>
        <v>27825347</v>
      </c>
    </row>
    <row r="169" spans="1:8" x14ac:dyDescent="0.25">
      <c r="A169" t="s">
        <v>171</v>
      </c>
      <c r="B169" s="1">
        <v>23503120</v>
      </c>
      <c r="C169" s="1">
        <v>25061362</v>
      </c>
      <c r="D169" s="1">
        <v>30429278</v>
      </c>
      <c r="E169" s="1">
        <v>33054139</v>
      </c>
      <c r="F169" s="1">
        <v>26925126</v>
      </c>
      <c r="G169" s="2">
        <f t="shared" si="4"/>
        <v>138973025</v>
      </c>
      <c r="H169" s="3">
        <f t="shared" si="5"/>
        <v>27794605</v>
      </c>
    </row>
    <row r="170" spans="1:8" x14ac:dyDescent="0.25">
      <c r="A170" t="s">
        <v>156</v>
      </c>
      <c r="B170" s="1">
        <v>42766417</v>
      </c>
      <c r="C170" s="1">
        <v>33478778</v>
      </c>
      <c r="D170" s="1">
        <v>20360788</v>
      </c>
      <c r="E170" s="1">
        <v>21721324</v>
      </c>
      <c r="F170" s="1">
        <v>19986684</v>
      </c>
      <c r="G170" s="2">
        <f t="shared" si="4"/>
        <v>138313991</v>
      </c>
      <c r="H170" s="3">
        <f t="shared" si="5"/>
        <v>27662798.199999999</v>
      </c>
    </row>
    <row r="171" spans="1:8" x14ac:dyDescent="0.25">
      <c r="A171" t="s">
        <v>168</v>
      </c>
      <c r="B171" s="1">
        <v>26708160</v>
      </c>
      <c r="C171" s="1">
        <v>33594412</v>
      </c>
      <c r="D171" s="1">
        <v>27604880</v>
      </c>
      <c r="E171" s="1">
        <v>23136424</v>
      </c>
      <c r="F171" s="1">
        <v>23435589</v>
      </c>
      <c r="G171" s="2">
        <f t="shared" si="4"/>
        <v>134479465</v>
      </c>
      <c r="H171" s="3">
        <f t="shared" si="5"/>
        <v>26895893</v>
      </c>
    </row>
    <row r="172" spans="1:8" x14ac:dyDescent="0.25">
      <c r="A172" t="s">
        <v>174</v>
      </c>
      <c r="B172" s="1">
        <v>25337202</v>
      </c>
      <c r="C172" s="1">
        <v>25803149</v>
      </c>
      <c r="D172" s="1">
        <v>26834739</v>
      </c>
      <c r="E172" s="1">
        <v>26206610</v>
      </c>
      <c r="F172" s="1">
        <v>27188266</v>
      </c>
      <c r="G172" s="2">
        <f t="shared" si="4"/>
        <v>131369966</v>
      </c>
      <c r="H172" s="3">
        <f t="shared" si="5"/>
        <v>26273993.199999999</v>
      </c>
    </row>
    <row r="173" spans="1:8" x14ac:dyDescent="0.25">
      <c r="A173" t="s">
        <v>179</v>
      </c>
      <c r="B173" s="1">
        <v>31827081</v>
      </c>
      <c r="C173" s="1">
        <v>31791357</v>
      </c>
      <c r="D173" s="1">
        <v>27065280</v>
      </c>
      <c r="E173" s="1">
        <v>22329483</v>
      </c>
      <c r="F173" s="1">
        <v>15821863</v>
      </c>
      <c r="G173" s="2">
        <f t="shared" si="4"/>
        <v>128835064</v>
      </c>
      <c r="H173" s="3">
        <f t="shared" si="5"/>
        <v>25767012.800000001</v>
      </c>
    </row>
    <row r="174" spans="1:8" x14ac:dyDescent="0.25">
      <c r="A174" t="s">
        <v>177</v>
      </c>
      <c r="B174" s="1">
        <v>24694937</v>
      </c>
      <c r="C174" s="1">
        <v>22771971</v>
      </c>
      <c r="D174" s="1">
        <v>24169739</v>
      </c>
      <c r="E174" s="1">
        <v>25227383</v>
      </c>
      <c r="F174" s="1">
        <v>31437225</v>
      </c>
      <c r="G174" s="2">
        <f t="shared" si="4"/>
        <v>128301255</v>
      </c>
      <c r="H174" s="3">
        <f t="shared" si="5"/>
        <v>25660251</v>
      </c>
    </row>
    <row r="175" spans="1:8" x14ac:dyDescent="0.25">
      <c r="A175" t="s">
        <v>175</v>
      </c>
      <c r="B175" s="1">
        <v>18166788</v>
      </c>
      <c r="C175" s="1">
        <v>25678658</v>
      </c>
      <c r="D175" s="1">
        <v>27597432</v>
      </c>
      <c r="E175" s="1">
        <v>26164512</v>
      </c>
      <c r="F175" s="1">
        <v>26047432</v>
      </c>
      <c r="G175" s="2">
        <f t="shared" si="4"/>
        <v>123654822</v>
      </c>
      <c r="H175" s="3">
        <f t="shared" si="5"/>
        <v>24730964.399999999</v>
      </c>
    </row>
    <row r="176" spans="1:8" x14ac:dyDescent="0.25">
      <c r="A176" t="s">
        <v>176</v>
      </c>
      <c r="B176" s="1">
        <v>14716611</v>
      </c>
      <c r="C176" s="1">
        <v>13219399</v>
      </c>
      <c r="D176" s="1">
        <v>67349185</v>
      </c>
      <c r="E176" s="1">
        <v>14636809</v>
      </c>
      <c r="F176" s="1">
        <v>11732310</v>
      </c>
      <c r="G176" s="2">
        <f t="shared" si="4"/>
        <v>121654314</v>
      </c>
      <c r="H176" s="3">
        <f t="shared" si="5"/>
        <v>24330862.800000001</v>
      </c>
    </row>
    <row r="177" spans="1:8" x14ac:dyDescent="0.25">
      <c r="A177" t="s">
        <v>166</v>
      </c>
      <c r="B177" s="1">
        <v>32687565</v>
      </c>
      <c r="C177" s="1">
        <v>31798977</v>
      </c>
      <c r="D177" s="1">
        <v>21056431</v>
      </c>
      <c r="E177" s="1">
        <v>17555733</v>
      </c>
      <c r="F177" s="1">
        <v>17727628</v>
      </c>
      <c r="G177" s="2">
        <f t="shared" si="4"/>
        <v>120826334</v>
      </c>
      <c r="H177" s="3">
        <f t="shared" si="5"/>
        <v>24165266.800000001</v>
      </c>
    </row>
    <row r="178" spans="1:8" x14ac:dyDescent="0.25">
      <c r="A178" t="s">
        <v>192</v>
      </c>
      <c r="B178" s="1">
        <v>19638749</v>
      </c>
      <c r="C178" s="1">
        <v>15844989</v>
      </c>
      <c r="D178" s="1">
        <v>22694466</v>
      </c>
      <c r="E178" s="1">
        <v>25432850</v>
      </c>
      <c r="F178" s="1">
        <v>36460915</v>
      </c>
      <c r="G178" s="2">
        <f t="shared" si="4"/>
        <v>120071969</v>
      </c>
      <c r="H178" s="3">
        <f t="shared" si="5"/>
        <v>24014393.800000001</v>
      </c>
    </row>
    <row r="179" spans="1:8" x14ac:dyDescent="0.25">
      <c r="A179" t="s">
        <v>172</v>
      </c>
      <c r="B179" s="1">
        <v>25000031</v>
      </c>
      <c r="C179" s="1">
        <v>23038618</v>
      </c>
      <c r="D179" s="1">
        <v>24472744</v>
      </c>
      <c r="E179" s="1">
        <v>22472980</v>
      </c>
      <c r="F179" s="1">
        <v>24992430</v>
      </c>
      <c r="G179" s="2">
        <f t="shared" si="4"/>
        <v>119976803</v>
      </c>
      <c r="H179" s="3">
        <f t="shared" si="5"/>
        <v>23995360.600000001</v>
      </c>
    </row>
    <row r="180" spans="1:8" x14ac:dyDescent="0.25">
      <c r="A180" t="s">
        <v>178</v>
      </c>
      <c r="B180" s="1">
        <v>22448670</v>
      </c>
      <c r="C180" s="1">
        <v>23138845</v>
      </c>
      <c r="D180" s="1">
        <v>26720913</v>
      </c>
      <c r="E180" s="1">
        <v>23329586</v>
      </c>
      <c r="F180" s="1">
        <v>23950915</v>
      </c>
      <c r="G180" s="2">
        <f t="shared" si="4"/>
        <v>119588929</v>
      </c>
      <c r="H180" s="3">
        <f t="shared" si="5"/>
        <v>23917785.800000001</v>
      </c>
    </row>
    <row r="181" spans="1:8" x14ac:dyDescent="0.25">
      <c r="A181" t="s">
        <v>180</v>
      </c>
      <c r="B181" s="1">
        <v>17005993</v>
      </c>
      <c r="C181" s="1">
        <v>24356076</v>
      </c>
      <c r="D181" s="1">
        <v>25664824</v>
      </c>
      <c r="E181" s="1">
        <v>25962586</v>
      </c>
      <c r="F181" s="1">
        <v>24341085</v>
      </c>
      <c r="G181" s="2">
        <f t="shared" si="4"/>
        <v>117330564</v>
      </c>
      <c r="H181" s="3">
        <f t="shared" si="5"/>
        <v>23466112.800000001</v>
      </c>
    </row>
    <row r="182" spans="1:8" x14ac:dyDescent="0.25">
      <c r="A182" t="s">
        <v>163</v>
      </c>
      <c r="B182" s="1">
        <v>23279091</v>
      </c>
      <c r="C182" s="1">
        <v>26909481</v>
      </c>
      <c r="D182" s="1">
        <v>26909481</v>
      </c>
      <c r="E182" s="1">
        <v>32217382</v>
      </c>
      <c r="F182" s="1">
        <v>7804588</v>
      </c>
      <c r="G182" s="2">
        <f t="shared" si="4"/>
        <v>117120023</v>
      </c>
      <c r="H182" s="3">
        <f t="shared" si="5"/>
        <v>23424004.600000001</v>
      </c>
    </row>
    <row r="183" spans="1:8" x14ac:dyDescent="0.25">
      <c r="A183" t="s">
        <v>182</v>
      </c>
      <c r="B183" s="1">
        <v>20155581</v>
      </c>
      <c r="C183" s="1">
        <v>23735278</v>
      </c>
      <c r="D183" s="1">
        <v>20631043</v>
      </c>
      <c r="E183" s="1">
        <v>23274569</v>
      </c>
      <c r="F183" s="1">
        <v>27259370</v>
      </c>
      <c r="G183" s="2">
        <f t="shared" si="4"/>
        <v>115055841</v>
      </c>
      <c r="H183" s="3">
        <f t="shared" si="5"/>
        <v>23011168.199999999</v>
      </c>
    </row>
    <row r="184" spans="1:8" x14ac:dyDescent="0.25">
      <c r="A184" t="s">
        <v>188</v>
      </c>
      <c r="B184" s="1">
        <v>17642768</v>
      </c>
      <c r="C184" s="1">
        <v>17944043</v>
      </c>
      <c r="D184" s="1">
        <v>22117498</v>
      </c>
      <c r="E184" s="1">
        <v>27723714</v>
      </c>
      <c r="F184" s="1">
        <v>27901564</v>
      </c>
      <c r="G184" s="2">
        <f t="shared" si="4"/>
        <v>113329587</v>
      </c>
      <c r="H184" s="3">
        <f t="shared" si="5"/>
        <v>22665917.399999999</v>
      </c>
    </row>
    <row r="185" spans="1:8" x14ac:dyDescent="0.25">
      <c r="A185" t="s">
        <v>191</v>
      </c>
      <c r="B185" s="1">
        <v>20701656</v>
      </c>
      <c r="C185" s="1">
        <v>18333757</v>
      </c>
      <c r="D185" s="1">
        <v>17520566</v>
      </c>
      <c r="E185" s="1">
        <v>25787627</v>
      </c>
      <c r="F185" s="1">
        <v>27358478</v>
      </c>
      <c r="G185" s="2">
        <f t="shared" si="4"/>
        <v>109702084</v>
      </c>
      <c r="H185" s="3">
        <f t="shared" si="5"/>
        <v>21940416.800000001</v>
      </c>
    </row>
    <row r="186" spans="1:8" x14ac:dyDescent="0.25">
      <c r="A186" t="s">
        <v>183</v>
      </c>
      <c r="B186" s="1">
        <v>20236675</v>
      </c>
      <c r="C186" s="1">
        <v>18962993</v>
      </c>
      <c r="D186" s="1">
        <v>19411721</v>
      </c>
      <c r="E186" s="1">
        <v>27736182</v>
      </c>
      <c r="F186" s="1">
        <v>23043221</v>
      </c>
      <c r="G186" s="2">
        <f t="shared" si="4"/>
        <v>109390792</v>
      </c>
      <c r="H186" s="3">
        <f t="shared" si="5"/>
        <v>21878158.399999999</v>
      </c>
    </row>
    <row r="187" spans="1:8" x14ac:dyDescent="0.25">
      <c r="A187" t="s">
        <v>187</v>
      </c>
      <c r="B187" s="1">
        <v>18102426</v>
      </c>
      <c r="C187" s="1">
        <v>20434138</v>
      </c>
      <c r="D187" s="1">
        <v>26998906</v>
      </c>
      <c r="E187" s="1">
        <v>20703753</v>
      </c>
      <c r="F187" s="1">
        <v>22935892</v>
      </c>
      <c r="G187" s="2">
        <f t="shared" si="4"/>
        <v>109175115</v>
      </c>
      <c r="H187" s="3">
        <f t="shared" si="5"/>
        <v>21835023</v>
      </c>
    </row>
    <row r="188" spans="1:8" x14ac:dyDescent="0.25">
      <c r="A188" t="s">
        <v>162</v>
      </c>
      <c r="B188" s="1">
        <v>37008639</v>
      </c>
      <c r="C188" s="1">
        <v>37048370</v>
      </c>
      <c r="D188" s="1">
        <v>34679637</v>
      </c>
      <c r="G188" s="2">
        <f t="shared" si="4"/>
        <v>108736646</v>
      </c>
      <c r="H188" s="3">
        <f t="shared" si="5"/>
        <v>21747329.199999999</v>
      </c>
    </row>
    <row r="189" spans="1:8" x14ac:dyDescent="0.25">
      <c r="A189" t="s">
        <v>197</v>
      </c>
      <c r="B189" s="1">
        <v>15124447</v>
      </c>
      <c r="C189" s="1">
        <v>19721661</v>
      </c>
      <c r="D189" s="1">
        <v>23397333</v>
      </c>
      <c r="E189" s="1">
        <v>22010031</v>
      </c>
      <c r="F189" s="1">
        <v>26177128</v>
      </c>
      <c r="G189" s="2">
        <f t="shared" si="4"/>
        <v>106430600</v>
      </c>
      <c r="H189" s="3">
        <f t="shared" si="5"/>
        <v>21286120</v>
      </c>
    </row>
    <row r="190" spans="1:8" x14ac:dyDescent="0.25">
      <c r="A190" t="s">
        <v>173</v>
      </c>
      <c r="B190" s="1">
        <v>32358687</v>
      </c>
      <c r="C190" s="1">
        <v>26914906</v>
      </c>
      <c r="D190" s="1">
        <v>13352022</v>
      </c>
      <c r="E190" s="1">
        <v>18214822</v>
      </c>
      <c r="F190" s="1">
        <v>14247223</v>
      </c>
      <c r="G190" s="2">
        <f t="shared" si="4"/>
        <v>105087660</v>
      </c>
      <c r="H190" s="3">
        <f t="shared" si="5"/>
        <v>21017532</v>
      </c>
    </row>
    <row r="191" spans="1:8" x14ac:dyDescent="0.25">
      <c r="A191" t="s">
        <v>198</v>
      </c>
      <c r="B191" s="1">
        <v>18880965</v>
      </c>
      <c r="C191" s="1">
        <v>18729611</v>
      </c>
      <c r="D191" s="1">
        <v>22064980</v>
      </c>
      <c r="E191" s="1">
        <v>19231158</v>
      </c>
      <c r="F191" s="1">
        <v>23022667</v>
      </c>
      <c r="G191" s="2">
        <f t="shared" si="4"/>
        <v>101929381</v>
      </c>
      <c r="H191" s="3">
        <f t="shared" si="5"/>
        <v>20385876.199999999</v>
      </c>
    </row>
    <row r="192" spans="1:8" x14ac:dyDescent="0.25">
      <c r="A192" t="s">
        <v>193</v>
      </c>
      <c r="B192" s="1">
        <v>22294481</v>
      </c>
      <c r="C192" s="1">
        <v>23707043</v>
      </c>
      <c r="D192" s="1">
        <v>19421080</v>
      </c>
      <c r="E192" s="1">
        <v>17122720</v>
      </c>
      <c r="F192" s="1">
        <v>18636108</v>
      </c>
      <c r="G192" s="2">
        <f t="shared" si="4"/>
        <v>101181432</v>
      </c>
      <c r="H192" s="3">
        <f t="shared" si="5"/>
        <v>20236286.399999999</v>
      </c>
    </row>
    <row r="193" spans="1:8" x14ac:dyDescent="0.25">
      <c r="A193" t="s">
        <v>189</v>
      </c>
      <c r="B193" s="1">
        <v>21438026</v>
      </c>
      <c r="C193" s="1">
        <v>19820657</v>
      </c>
      <c r="D193" s="1">
        <v>18672144</v>
      </c>
      <c r="E193" s="1">
        <v>21374430</v>
      </c>
      <c r="F193" s="1">
        <v>18107800</v>
      </c>
      <c r="G193" s="2">
        <f t="shared" si="4"/>
        <v>99413057</v>
      </c>
      <c r="H193" s="3">
        <f t="shared" si="5"/>
        <v>19882611.399999999</v>
      </c>
    </row>
    <row r="194" spans="1:8" x14ac:dyDescent="0.25">
      <c r="A194" t="s">
        <v>185</v>
      </c>
      <c r="B194" s="1">
        <v>21662752</v>
      </c>
      <c r="C194" s="1">
        <v>20855922</v>
      </c>
      <c r="D194" s="1">
        <v>21272105</v>
      </c>
      <c r="E194" s="1">
        <v>19340762</v>
      </c>
      <c r="F194" s="1">
        <v>15879221</v>
      </c>
      <c r="G194" s="2">
        <f t="shared" ref="G194:G257" si="6">SUM(B194:F194)</f>
        <v>99010762</v>
      </c>
      <c r="H194" s="3">
        <f t="shared" si="5"/>
        <v>19802152.399999999</v>
      </c>
    </row>
    <row r="195" spans="1:8" x14ac:dyDescent="0.25">
      <c r="A195" t="s">
        <v>199</v>
      </c>
      <c r="B195" s="1">
        <v>17797092</v>
      </c>
      <c r="C195" s="1">
        <v>21763036</v>
      </c>
      <c r="D195" s="1">
        <v>18234457</v>
      </c>
      <c r="E195" s="1">
        <v>19922783</v>
      </c>
      <c r="F195" s="1">
        <v>20780476</v>
      </c>
      <c r="G195" s="2">
        <f t="shared" si="6"/>
        <v>98497844</v>
      </c>
      <c r="H195" s="3">
        <f t="shared" ref="H195:H258" si="7">G195/5</f>
        <v>19699568.800000001</v>
      </c>
    </row>
    <row r="196" spans="1:8" x14ac:dyDescent="0.25">
      <c r="A196" t="s">
        <v>203</v>
      </c>
      <c r="B196" s="1">
        <v>17006510</v>
      </c>
      <c r="C196" s="1">
        <v>17980983</v>
      </c>
      <c r="D196" s="1">
        <v>19295545</v>
      </c>
      <c r="E196" s="1">
        <v>18513253</v>
      </c>
      <c r="F196" s="1">
        <v>23823786</v>
      </c>
      <c r="G196" s="2">
        <f t="shared" si="6"/>
        <v>96620077</v>
      </c>
      <c r="H196" s="3">
        <f t="shared" si="7"/>
        <v>19324015.399999999</v>
      </c>
    </row>
    <row r="197" spans="1:8" x14ac:dyDescent="0.25">
      <c r="A197" t="s">
        <v>195</v>
      </c>
      <c r="B197" s="1">
        <v>17275081</v>
      </c>
      <c r="C197" s="1">
        <v>16604118</v>
      </c>
      <c r="D197" s="1">
        <v>17562206</v>
      </c>
      <c r="E197" s="1">
        <v>28322809</v>
      </c>
      <c r="F197" s="1">
        <v>16732752</v>
      </c>
      <c r="G197" s="2">
        <f t="shared" si="6"/>
        <v>96496966</v>
      </c>
      <c r="H197" s="3">
        <f t="shared" si="7"/>
        <v>19299393.199999999</v>
      </c>
    </row>
    <row r="198" spans="1:8" x14ac:dyDescent="0.25">
      <c r="A198" t="s">
        <v>184</v>
      </c>
      <c r="B198" s="1">
        <v>18496612</v>
      </c>
      <c r="C198" s="1">
        <v>22068791</v>
      </c>
      <c r="D198" s="1">
        <v>24495731</v>
      </c>
      <c r="E198" s="1">
        <v>19291660</v>
      </c>
      <c r="F198" s="1">
        <v>11529599</v>
      </c>
      <c r="G198" s="2">
        <f t="shared" si="6"/>
        <v>95882393</v>
      </c>
      <c r="H198" s="3">
        <f t="shared" si="7"/>
        <v>19176478.600000001</v>
      </c>
    </row>
    <row r="199" spans="1:8" x14ac:dyDescent="0.25">
      <c r="A199" t="s">
        <v>190</v>
      </c>
      <c r="B199" s="1">
        <v>20716086</v>
      </c>
      <c r="C199" s="1">
        <v>19024200</v>
      </c>
      <c r="D199" s="1">
        <v>20982331</v>
      </c>
      <c r="E199" s="1">
        <v>18241628</v>
      </c>
      <c r="F199" s="1">
        <v>16804133</v>
      </c>
      <c r="G199" s="2">
        <f t="shared" si="6"/>
        <v>95768378</v>
      </c>
      <c r="H199" s="3">
        <f t="shared" si="7"/>
        <v>19153675.600000001</v>
      </c>
    </row>
    <row r="200" spans="1:8" x14ac:dyDescent="0.25">
      <c r="A200" t="s">
        <v>196</v>
      </c>
      <c r="B200" s="1">
        <v>19132367</v>
      </c>
      <c r="C200" s="1">
        <v>20541804</v>
      </c>
      <c r="D200" s="1">
        <v>17230214</v>
      </c>
      <c r="E200" s="1">
        <v>17877642</v>
      </c>
      <c r="F200" s="1">
        <v>20278783</v>
      </c>
      <c r="G200" s="2">
        <f t="shared" si="6"/>
        <v>95060810</v>
      </c>
      <c r="H200" s="3">
        <f t="shared" si="7"/>
        <v>19012162</v>
      </c>
    </row>
    <row r="201" spans="1:8" x14ac:dyDescent="0.25">
      <c r="A201" t="s">
        <v>200</v>
      </c>
      <c r="B201" s="1">
        <v>22232158</v>
      </c>
      <c r="C201" s="1">
        <v>16841741</v>
      </c>
      <c r="D201" s="1">
        <v>24982557</v>
      </c>
      <c r="E201" s="1">
        <v>11077017</v>
      </c>
      <c r="F201" s="1">
        <v>19085558</v>
      </c>
      <c r="G201" s="2">
        <f t="shared" si="6"/>
        <v>94219031</v>
      </c>
      <c r="H201" s="3">
        <f t="shared" si="7"/>
        <v>18843806.199999999</v>
      </c>
    </row>
    <row r="202" spans="1:8" x14ac:dyDescent="0.25">
      <c r="A202" t="s">
        <v>239</v>
      </c>
      <c r="D202" s="1">
        <v>27108832</v>
      </c>
      <c r="E202" s="1">
        <v>32946205</v>
      </c>
      <c r="F202" s="1">
        <v>33558816</v>
      </c>
      <c r="G202" s="2">
        <f t="shared" si="6"/>
        <v>93613853</v>
      </c>
      <c r="H202" s="3">
        <f t="shared" si="7"/>
        <v>18722770.600000001</v>
      </c>
    </row>
    <row r="203" spans="1:8" x14ac:dyDescent="0.25">
      <c r="A203" t="s">
        <v>201</v>
      </c>
      <c r="B203" s="1">
        <v>16142326</v>
      </c>
      <c r="C203" s="1">
        <v>17240431</v>
      </c>
      <c r="D203" s="1">
        <v>19251646</v>
      </c>
      <c r="E203" s="1">
        <v>20277000</v>
      </c>
      <c r="F203" s="1">
        <v>19559010</v>
      </c>
      <c r="G203" s="2">
        <f t="shared" si="6"/>
        <v>92470413</v>
      </c>
      <c r="H203" s="3">
        <f t="shared" si="7"/>
        <v>18494082.600000001</v>
      </c>
    </row>
    <row r="204" spans="1:8" x14ac:dyDescent="0.25">
      <c r="A204" t="s">
        <v>194</v>
      </c>
      <c r="B204" s="1">
        <v>18544545</v>
      </c>
      <c r="C204" s="1">
        <v>18845785</v>
      </c>
      <c r="D204" s="1">
        <v>19938823</v>
      </c>
      <c r="E204" s="1">
        <v>17032874</v>
      </c>
      <c r="F204" s="1">
        <v>17680529</v>
      </c>
      <c r="G204" s="2">
        <f t="shared" si="6"/>
        <v>92042556</v>
      </c>
      <c r="H204" s="3">
        <f t="shared" si="7"/>
        <v>18408511.199999999</v>
      </c>
    </row>
    <row r="205" spans="1:8" x14ac:dyDescent="0.25">
      <c r="A205" t="s">
        <v>202</v>
      </c>
      <c r="B205" s="1">
        <v>17627300</v>
      </c>
      <c r="C205" s="1">
        <v>14715010</v>
      </c>
      <c r="D205" s="1">
        <v>16363963</v>
      </c>
      <c r="E205" s="1">
        <v>25044524</v>
      </c>
      <c r="F205" s="1">
        <v>15907978</v>
      </c>
      <c r="G205" s="2">
        <f t="shared" si="6"/>
        <v>89658775</v>
      </c>
      <c r="H205" s="3">
        <f t="shared" si="7"/>
        <v>17931755</v>
      </c>
    </row>
    <row r="206" spans="1:8" x14ac:dyDescent="0.25">
      <c r="A206" t="s">
        <v>209</v>
      </c>
      <c r="B206" s="1">
        <v>14683187</v>
      </c>
      <c r="C206" s="1">
        <v>15966403</v>
      </c>
      <c r="D206" s="1">
        <v>18541022</v>
      </c>
      <c r="E206" s="1">
        <v>22107222</v>
      </c>
      <c r="F206" s="1">
        <v>18257527</v>
      </c>
      <c r="G206" s="2">
        <f t="shared" si="6"/>
        <v>89555361</v>
      </c>
      <c r="H206" s="3">
        <f t="shared" si="7"/>
        <v>17911072.199999999</v>
      </c>
    </row>
    <row r="207" spans="1:8" x14ac:dyDescent="0.25">
      <c r="A207" t="s">
        <v>208</v>
      </c>
      <c r="B207" s="1">
        <v>26204640</v>
      </c>
      <c r="C207" s="1">
        <v>33248415</v>
      </c>
      <c r="D207" s="1">
        <v>9546937</v>
      </c>
      <c r="E207" s="1">
        <v>6553763</v>
      </c>
      <c r="F207" s="1">
        <v>12276691</v>
      </c>
      <c r="G207" s="2">
        <f t="shared" si="6"/>
        <v>87830446</v>
      </c>
      <c r="H207" s="3">
        <f t="shared" si="7"/>
        <v>17566089.199999999</v>
      </c>
    </row>
    <row r="208" spans="1:8" x14ac:dyDescent="0.25">
      <c r="A208" t="s">
        <v>186</v>
      </c>
      <c r="B208" s="1">
        <v>26030124</v>
      </c>
      <c r="C208" s="1">
        <v>23540687</v>
      </c>
      <c r="D208" s="1">
        <v>20421827</v>
      </c>
      <c r="E208" s="1">
        <v>8409279</v>
      </c>
      <c r="F208" s="1">
        <v>7505121</v>
      </c>
      <c r="G208" s="2">
        <f t="shared" si="6"/>
        <v>85907038</v>
      </c>
      <c r="H208" s="3">
        <f t="shared" si="7"/>
        <v>17181407.600000001</v>
      </c>
    </row>
    <row r="209" spans="1:8" x14ac:dyDescent="0.25">
      <c r="A209" t="s">
        <v>205</v>
      </c>
      <c r="B209" s="1">
        <v>15773771</v>
      </c>
      <c r="C209" s="1">
        <v>16360244</v>
      </c>
      <c r="D209" s="1">
        <v>17445211</v>
      </c>
      <c r="E209" s="1">
        <v>17080472</v>
      </c>
      <c r="F209" s="1">
        <v>18788829</v>
      </c>
      <c r="G209" s="2">
        <f t="shared" si="6"/>
        <v>85448527</v>
      </c>
      <c r="H209" s="3">
        <f t="shared" si="7"/>
        <v>17089705.399999999</v>
      </c>
    </row>
    <row r="210" spans="1:8" x14ac:dyDescent="0.25">
      <c r="A210" t="s">
        <v>210</v>
      </c>
      <c r="B210" s="1">
        <v>17691974</v>
      </c>
      <c r="C210" s="1">
        <v>16892568</v>
      </c>
      <c r="D210" s="1">
        <v>15475334</v>
      </c>
      <c r="E210" s="1">
        <v>18025297</v>
      </c>
      <c r="F210" s="1">
        <v>16462662</v>
      </c>
      <c r="G210" s="2">
        <f t="shared" si="6"/>
        <v>84547835</v>
      </c>
      <c r="H210" s="3">
        <f t="shared" si="7"/>
        <v>16909567</v>
      </c>
    </row>
    <row r="211" spans="1:8" x14ac:dyDescent="0.25">
      <c r="A211" t="s">
        <v>218</v>
      </c>
      <c r="B211" s="1">
        <v>11219271</v>
      </c>
      <c r="C211" s="1">
        <v>12906888</v>
      </c>
      <c r="D211" s="1">
        <v>19274192</v>
      </c>
      <c r="E211" s="1">
        <v>18818368</v>
      </c>
      <c r="F211" s="1">
        <v>22302125</v>
      </c>
      <c r="G211" s="2">
        <f t="shared" si="6"/>
        <v>84520844</v>
      </c>
      <c r="H211" s="3">
        <f t="shared" si="7"/>
        <v>16904168.800000001</v>
      </c>
    </row>
    <row r="212" spans="1:8" x14ac:dyDescent="0.25">
      <c r="A212" t="s">
        <v>204</v>
      </c>
      <c r="B212" s="1">
        <v>12075567</v>
      </c>
      <c r="C212" s="1">
        <v>16658353</v>
      </c>
      <c r="D212" s="1">
        <v>17665110</v>
      </c>
      <c r="E212" s="1">
        <v>23510663</v>
      </c>
      <c r="F212" s="1">
        <v>11891415</v>
      </c>
      <c r="G212" s="2">
        <f t="shared" si="6"/>
        <v>81801108</v>
      </c>
      <c r="H212" s="3">
        <f t="shared" si="7"/>
        <v>16360221.6</v>
      </c>
    </row>
    <row r="213" spans="1:8" x14ac:dyDescent="0.25">
      <c r="A213" t="s">
        <v>206</v>
      </c>
      <c r="B213" s="1">
        <v>20584747</v>
      </c>
      <c r="C213" s="1">
        <v>23221716</v>
      </c>
      <c r="D213" s="1">
        <v>11850334</v>
      </c>
      <c r="E213" s="1">
        <v>14079407</v>
      </c>
      <c r="F213" s="1">
        <v>11999302</v>
      </c>
      <c r="G213" s="2">
        <f t="shared" si="6"/>
        <v>81735506</v>
      </c>
      <c r="H213" s="3">
        <f t="shared" si="7"/>
        <v>16347101.199999999</v>
      </c>
    </row>
    <row r="214" spans="1:8" x14ac:dyDescent="0.25">
      <c r="A214" t="s">
        <v>214</v>
      </c>
      <c r="B214" s="1">
        <v>14238026</v>
      </c>
      <c r="C214" s="1">
        <v>13981203</v>
      </c>
      <c r="D214" s="1">
        <v>13931753</v>
      </c>
      <c r="E214" s="1">
        <v>19978909</v>
      </c>
      <c r="F214" s="1">
        <v>17307528</v>
      </c>
      <c r="G214" s="2">
        <f t="shared" si="6"/>
        <v>79437419</v>
      </c>
      <c r="H214" s="3">
        <f t="shared" si="7"/>
        <v>15887483.800000001</v>
      </c>
    </row>
    <row r="215" spans="1:8" x14ac:dyDescent="0.25">
      <c r="A215" t="s">
        <v>226</v>
      </c>
      <c r="B215" s="1">
        <v>7455880</v>
      </c>
      <c r="C215" s="1">
        <v>10247655</v>
      </c>
      <c r="D215" s="1">
        <v>17364300</v>
      </c>
      <c r="E215" s="1">
        <v>22709207</v>
      </c>
      <c r="F215" s="1">
        <v>19815901</v>
      </c>
      <c r="G215" s="2">
        <f t="shared" si="6"/>
        <v>77592943</v>
      </c>
      <c r="H215" s="3">
        <f t="shared" si="7"/>
        <v>15518588.6</v>
      </c>
    </row>
    <row r="216" spans="1:8" x14ac:dyDescent="0.25">
      <c r="A216" t="s">
        <v>211</v>
      </c>
      <c r="B216" s="1">
        <v>16558292</v>
      </c>
      <c r="C216" s="1">
        <v>14164756</v>
      </c>
      <c r="D216" s="1">
        <v>17277202</v>
      </c>
      <c r="E216" s="1">
        <v>14970552</v>
      </c>
      <c r="F216" s="1">
        <v>13711672</v>
      </c>
      <c r="G216" s="2">
        <f t="shared" si="6"/>
        <v>76682474</v>
      </c>
      <c r="H216" s="3">
        <f t="shared" si="7"/>
        <v>15336494.800000001</v>
      </c>
    </row>
    <row r="217" spans="1:8" x14ac:dyDescent="0.25">
      <c r="A217" t="s">
        <v>215</v>
      </c>
      <c r="B217" s="1">
        <v>14681228</v>
      </c>
      <c r="C217" s="1">
        <v>16586763</v>
      </c>
      <c r="D217" s="1">
        <v>12686833</v>
      </c>
      <c r="E217" s="1">
        <v>14214937</v>
      </c>
      <c r="F217" s="1">
        <v>14589831</v>
      </c>
      <c r="G217" s="2">
        <f t="shared" si="6"/>
        <v>72759592</v>
      </c>
      <c r="H217" s="3">
        <f t="shared" si="7"/>
        <v>14551918.4</v>
      </c>
    </row>
    <row r="218" spans="1:8" x14ac:dyDescent="0.25">
      <c r="A218" t="s">
        <v>235</v>
      </c>
      <c r="B218" s="1">
        <v>9417561</v>
      </c>
      <c r="C218" s="1">
        <v>10282545</v>
      </c>
      <c r="D218" s="1">
        <v>15378195</v>
      </c>
      <c r="E218" s="1">
        <v>18545845</v>
      </c>
      <c r="F218" s="1">
        <v>19076025</v>
      </c>
      <c r="G218" s="2">
        <f t="shared" si="6"/>
        <v>72700171</v>
      </c>
      <c r="H218" s="3">
        <f t="shared" si="7"/>
        <v>14540034.199999999</v>
      </c>
    </row>
    <row r="219" spans="1:8" x14ac:dyDescent="0.25">
      <c r="A219" t="s">
        <v>221</v>
      </c>
      <c r="B219" s="1">
        <v>15094052</v>
      </c>
      <c r="C219" s="1">
        <v>14245727</v>
      </c>
      <c r="D219" s="1">
        <v>14241548</v>
      </c>
      <c r="E219" s="1">
        <v>13813256</v>
      </c>
      <c r="F219" s="1">
        <v>15235472</v>
      </c>
      <c r="G219" s="2">
        <f t="shared" si="6"/>
        <v>72630055</v>
      </c>
      <c r="H219" s="3">
        <f t="shared" si="7"/>
        <v>14526011</v>
      </c>
    </row>
    <row r="220" spans="1:8" x14ac:dyDescent="0.25">
      <c r="A220" t="s">
        <v>227</v>
      </c>
      <c r="B220" s="1">
        <v>12090301</v>
      </c>
      <c r="C220" s="1">
        <v>12769982</v>
      </c>
      <c r="D220" s="1">
        <v>16210410</v>
      </c>
      <c r="E220" s="1">
        <v>14847732</v>
      </c>
      <c r="F220" s="1">
        <v>16374764</v>
      </c>
      <c r="G220" s="2">
        <f t="shared" si="6"/>
        <v>72293189</v>
      </c>
      <c r="H220" s="3">
        <f t="shared" si="7"/>
        <v>14458637.800000001</v>
      </c>
    </row>
    <row r="221" spans="1:8" x14ac:dyDescent="0.25">
      <c r="A221" t="s">
        <v>229</v>
      </c>
      <c r="B221" s="1">
        <v>10699177</v>
      </c>
      <c r="C221" s="1">
        <v>13475496</v>
      </c>
      <c r="D221" s="1">
        <v>14234654</v>
      </c>
      <c r="E221" s="1">
        <v>17929553</v>
      </c>
      <c r="F221" s="1">
        <v>15858886</v>
      </c>
      <c r="G221" s="2">
        <f t="shared" si="6"/>
        <v>72197766</v>
      </c>
      <c r="H221" s="3">
        <f t="shared" si="7"/>
        <v>14439553.199999999</v>
      </c>
    </row>
    <row r="222" spans="1:8" x14ac:dyDescent="0.25">
      <c r="A222" t="s">
        <v>213</v>
      </c>
      <c r="B222" s="1">
        <v>15436040</v>
      </c>
      <c r="C222" s="1">
        <v>17206890</v>
      </c>
      <c r="D222" s="1">
        <v>15426694</v>
      </c>
      <c r="E222" s="1">
        <v>13489748</v>
      </c>
      <c r="F222" s="1">
        <v>10612881</v>
      </c>
      <c r="G222" s="2">
        <f t="shared" si="6"/>
        <v>72172253</v>
      </c>
      <c r="H222" s="3">
        <f t="shared" si="7"/>
        <v>14434450.6</v>
      </c>
    </row>
    <row r="223" spans="1:8" x14ac:dyDescent="0.25">
      <c r="A223" t="s">
        <v>220</v>
      </c>
      <c r="B223" s="1">
        <v>12831806</v>
      </c>
      <c r="C223" s="1">
        <v>11890206</v>
      </c>
      <c r="D223" s="1">
        <v>15737666</v>
      </c>
      <c r="E223" s="1">
        <v>16695670</v>
      </c>
      <c r="F223" s="1">
        <v>14569702</v>
      </c>
      <c r="G223" s="2">
        <f t="shared" si="6"/>
        <v>71725050</v>
      </c>
      <c r="H223" s="3">
        <f t="shared" si="7"/>
        <v>14345010</v>
      </c>
    </row>
    <row r="224" spans="1:8" x14ac:dyDescent="0.25">
      <c r="A224" t="s">
        <v>225</v>
      </c>
      <c r="B224" s="1">
        <v>12405956</v>
      </c>
      <c r="C224" s="1">
        <v>12714027</v>
      </c>
      <c r="D224" s="1">
        <v>13081392</v>
      </c>
      <c r="E224" s="1">
        <v>18995211</v>
      </c>
      <c r="F224" s="1">
        <v>14509775</v>
      </c>
      <c r="G224" s="2">
        <f t="shared" si="6"/>
        <v>71706361</v>
      </c>
      <c r="H224" s="3">
        <f t="shared" si="7"/>
        <v>14341272.199999999</v>
      </c>
    </row>
    <row r="225" spans="1:8" x14ac:dyDescent="0.25">
      <c r="A225" t="s">
        <v>224</v>
      </c>
      <c r="B225" s="1">
        <v>13094616</v>
      </c>
      <c r="C225" s="1">
        <v>17892744</v>
      </c>
      <c r="D225" s="1">
        <v>13755122</v>
      </c>
      <c r="E225" s="1">
        <v>14672424</v>
      </c>
      <c r="F225" s="1">
        <v>11269520</v>
      </c>
      <c r="G225" s="2">
        <f t="shared" si="6"/>
        <v>70684426</v>
      </c>
      <c r="H225" s="3">
        <f t="shared" si="7"/>
        <v>14136885.199999999</v>
      </c>
    </row>
    <row r="226" spans="1:8" x14ac:dyDescent="0.25">
      <c r="A226" t="s">
        <v>216</v>
      </c>
      <c r="B226" s="1">
        <v>17395879</v>
      </c>
      <c r="C226" s="1">
        <v>12111419</v>
      </c>
      <c r="D226" s="1">
        <v>12514942</v>
      </c>
      <c r="E226" s="1">
        <v>14907399</v>
      </c>
      <c r="F226" s="1">
        <v>13457154</v>
      </c>
      <c r="G226" s="2">
        <f t="shared" si="6"/>
        <v>70386793</v>
      </c>
      <c r="H226" s="3">
        <f t="shared" si="7"/>
        <v>14077358.6</v>
      </c>
    </row>
    <row r="227" spans="1:8" x14ac:dyDescent="0.25">
      <c r="A227" t="s">
        <v>222</v>
      </c>
      <c r="B227" s="1">
        <v>13081161</v>
      </c>
      <c r="C227" s="1">
        <v>14575383</v>
      </c>
      <c r="D227" s="1">
        <v>15075281</v>
      </c>
      <c r="E227" s="1">
        <v>14320597</v>
      </c>
      <c r="F227" s="1">
        <v>13246221</v>
      </c>
      <c r="G227" s="2">
        <f t="shared" si="6"/>
        <v>70298643</v>
      </c>
      <c r="H227" s="3">
        <f t="shared" si="7"/>
        <v>14059728.6</v>
      </c>
    </row>
    <row r="228" spans="1:8" x14ac:dyDescent="0.25">
      <c r="A228" t="s">
        <v>219</v>
      </c>
      <c r="B228" s="1">
        <v>16813852</v>
      </c>
      <c r="C228" s="1">
        <v>16136442</v>
      </c>
      <c r="D228" s="1">
        <v>11896765</v>
      </c>
      <c r="E228" s="1">
        <v>12131107</v>
      </c>
      <c r="F228" s="1">
        <v>11950168</v>
      </c>
      <c r="G228" s="2">
        <f t="shared" si="6"/>
        <v>68928334</v>
      </c>
      <c r="H228" s="3">
        <f t="shared" si="7"/>
        <v>13785666.800000001</v>
      </c>
    </row>
    <row r="229" spans="1:8" x14ac:dyDescent="0.25">
      <c r="A229" t="s">
        <v>329</v>
      </c>
      <c r="B229" s="1">
        <v>8594392</v>
      </c>
      <c r="C229" s="1">
        <v>8226790</v>
      </c>
      <c r="D229" s="1">
        <v>4305216</v>
      </c>
      <c r="E229" s="1">
        <v>4681124</v>
      </c>
      <c r="F229" s="1">
        <v>42970619</v>
      </c>
      <c r="G229" s="2">
        <f t="shared" si="6"/>
        <v>68778141</v>
      </c>
      <c r="H229" s="3">
        <f t="shared" si="7"/>
        <v>13755628.199999999</v>
      </c>
    </row>
    <row r="230" spans="1:8" x14ac:dyDescent="0.25">
      <c r="A230" t="s">
        <v>250</v>
      </c>
      <c r="B230" s="1">
        <v>7755834</v>
      </c>
      <c r="C230" s="1">
        <v>6973845</v>
      </c>
      <c r="D230" s="1">
        <v>8177134</v>
      </c>
      <c r="E230" s="1">
        <v>24947272</v>
      </c>
      <c r="F230" s="1">
        <v>20665687</v>
      </c>
      <c r="G230" s="2">
        <f t="shared" si="6"/>
        <v>68519772</v>
      </c>
      <c r="H230" s="3">
        <f t="shared" si="7"/>
        <v>13703954.4</v>
      </c>
    </row>
    <row r="231" spans="1:8" x14ac:dyDescent="0.25">
      <c r="A231" t="s">
        <v>232</v>
      </c>
      <c r="B231" s="1">
        <v>8947628</v>
      </c>
      <c r="C231" s="1">
        <v>11191240</v>
      </c>
      <c r="D231" s="1">
        <v>13294691</v>
      </c>
      <c r="E231" s="1">
        <v>15720691</v>
      </c>
      <c r="F231" s="1">
        <v>18735361</v>
      </c>
      <c r="G231" s="2">
        <f t="shared" si="6"/>
        <v>67889611</v>
      </c>
      <c r="H231" s="3">
        <f t="shared" si="7"/>
        <v>13577922.199999999</v>
      </c>
    </row>
    <row r="232" spans="1:8" x14ac:dyDescent="0.25">
      <c r="A232" t="s">
        <v>223</v>
      </c>
      <c r="B232" s="1">
        <v>13370930</v>
      </c>
      <c r="C232" s="1">
        <v>13467018</v>
      </c>
      <c r="D232" s="1">
        <v>12805662</v>
      </c>
      <c r="E232" s="1">
        <v>14455907</v>
      </c>
      <c r="F232" s="1">
        <v>13381946</v>
      </c>
      <c r="G232" s="2">
        <f t="shared" si="6"/>
        <v>67481463</v>
      </c>
      <c r="H232" s="3">
        <f t="shared" si="7"/>
        <v>13496292.6</v>
      </c>
    </row>
    <row r="233" spans="1:8" x14ac:dyDescent="0.25">
      <c r="A233" t="s">
        <v>240</v>
      </c>
      <c r="B233" s="1">
        <v>10338550</v>
      </c>
      <c r="C233" s="1">
        <v>11379396</v>
      </c>
      <c r="D233" s="1">
        <v>14032111</v>
      </c>
      <c r="E233" s="1">
        <v>14217913</v>
      </c>
      <c r="F233" s="1">
        <v>17179349</v>
      </c>
      <c r="G233" s="2">
        <f t="shared" si="6"/>
        <v>67147319</v>
      </c>
      <c r="H233" s="3">
        <f t="shared" si="7"/>
        <v>13429463.800000001</v>
      </c>
    </row>
    <row r="234" spans="1:8" x14ac:dyDescent="0.25">
      <c r="A234" t="s">
        <v>228</v>
      </c>
      <c r="B234" s="1">
        <v>11680651</v>
      </c>
      <c r="C234" s="1">
        <v>17352753</v>
      </c>
      <c r="D234" s="1">
        <v>13676619</v>
      </c>
      <c r="E234" s="1">
        <v>12797684</v>
      </c>
      <c r="F234" s="1">
        <v>11636095</v>
      </c>
      <c r="G234" s="2">
        <f t="shared" si="6"/>
        <v>67143802</v>
      </c>
      <c r="H234" s="3">
        <f t="shared" si="7"/>
        <v>13428760.4</v>
      </c>
    </row>
    <row r="235" spans="1:8" x14ac:dyDescent="0.25">
      <c r="A235" t="s">
        <v>236</v>
      </c>
      <c r="B235" s="1">
        <v>9777146</v>
      </c>
      <c r="C235" s="1">
        <v>12664525</v>
      </c>
      <c r="D235" s="1">
        <v>13299210</v>
      </c>
      <c r="E235" s="1">
        <v>16797060</v>
      </c>
      <c r="F235" s="1">
        <v>14575154</v>
      </c>
      <c r="G235" s="2">
        <f t="shared" si="6"/>
        <v>67113095</v>
      </c>
      <c r="H235" s="3">
        <f t="shared" si="7"/>
        <v>13422619</v>
      </c>
    </row>
    <row r="236" spans="1:8" x14ac:dyDescent="0.25">
      <c r="A236" t="s">
        <v>230</v>
      </c>
      <c r="B236" s="1">
        <v>13169318</v>
      </c>
      <c r="C236" s="1">
        <v>10577147</v>
      </c>
      <c r="D236" s="1">
        <v>14659275</v>
      </c>
      <c r="E236" s="1">
        <v>14397547</v>
      </c>
      <c r="F236" s="1">
        <v>12037118</v>
      </c>
      <c r="G236" s="2">
        <f t="shared" si="6"/>
        <v>64840405</v>
      </c>
      <c r="H236" s="3">
        <f t="shared" si="7"/>
        <v>12968081</v>
      </c>
    </row>
    <row r="237" spans="1:8" x14ac:dyDescent="0.25">
      <c r="A237" t="s">
        <v>231</v>
      </c>
      <c r="B237" s="1">
        <v>14928676</v>
      </c>
      <c r="C237" s="1">
        <v>13154356</v>
      </c>
      <c r="D237" s="1">
        <v>12602056</v>
      </c>
      <c r="E237" s="1">
        <v>12388503</v>
      </c>
      <c r="F237" s="1">
        <v>10835551</v>
      </c>
      <c r="G237" s="2">
        <f t="shared" si="6"/>
        <v>63909142</v>
      </c>
      <c r="H237" s="3">
        <f t="shared" si="7"/>
        <v>12781828.4</v>
      </c>
    </row>
    <row r="238" spans="1:8" x14ac:dyDescent="0.25">
      <c r="A238" t="s">
        <v>242</v>
      </c>
      <c r="B238" s="1">
        <v>12143690</v>
      </c>
      <c r="C238" s="1">
        <v>12894160</v>
      </c>
      <c r="D238" s="1">
        <v>12390363</v>
      </c>
      <c r="E238" s="1">
        <v>10996482</v>
      </c>
      <c r="F238" s="1">
        <v>14605887</v>
      </c>
      <c r="G238" s="2">
        <f t="shared" si="6"/>
        <v>63030582</v>
      </c>
      <c r="H238" s="3">
        <f t="shared" si="7"/>
        <v>12606116.4</v>
      </c>
    </row>
    <row r="239" spans="1:8" x14ac:dyDescent="0.25">
      <c r="A239" t="s">
        <v>238</v>
      </c>
      <c r="B239" s="1">
        <v>11966517</v>
      </c>
      <c r="C239" s="1">
        <v>11987020</v>
      </c>
      <c r="D239" s="1">
        <v>11931018</v>
      </c>
      <c r="E239" s="1">
        <v>12359036</v>
      </c>
      <c r="F239" s="1">
        <v>13684979</v>
      </c>
      <c r="G239" s="2">
        <f t="shared" si="6"/>
        <v>61928570</v>
      </c>
      <c r="H239" s="3">
        <f t="shared" si="7"/>
        <v>12385714</v>
      </c>
    </row>
    <row r="240" spans="1:8" x14ac:dyDescent="0.25">
      <c r="A240" t="s">
        <v>247</v>
      </c>
      <c r="B240" s="1">
        <v>10769573</v>
      </c>
      <c r="C240" s="1">
        <v>9365045</v>
      </c>
      <c r="D240" s="1">
        <v>12175937</v>
      </c>
      <c r="E240" s="1">
        <v>13900479</v>
      </c>
      <c r="F240" s="1">
        <v>15264152</v>
      </c>
      <c r="G240" s="2">
        <f t="shared" si="6"/>
        <v>61475186</v>
      </c>
      <c r="H240" s="3">
        <f t="shared" si="7"/>
        <v>12295037.199999999</v>
      </c>
    </row>
    <row r="241" spans="1:8" x14ac:dyDescent="0.25">
      <c r="A241" t="s">
        <v>249</v>
      </c>
      <c r="B241" s="1">
        <v>7982963</v>
      </c>
      <c r="C241" s="1">
        <v>11304044</v>
      </c>
      <c r="D241" s="1">
        <v>11728132</v>
      </c>
      <c r="E241" s="1">
        <v>13145203</v>
      </c>
      <c r="F241" s="1">
        <v>16756997</v>
      </c>
      <c r="G241" s="2">
        <f t="shared" si="6"/>
        <v>60917339</v>
      </c>
      <c r="H241" s="3">
        <f t="shared" si="7"/>
        <v>12183467.800000001</v>
      </c>
    </row>
    <row r="242" spans="1:8" x14ac:dyDescent="0.25">
      <c r="A242" t="s">
        <v>233</v>
      </c>
      <c r="B242" s="1">
        <v>13096626</v>
      </c>
      <c r="C242" s="1">
        <v>11658786</v>
      </c>
      <c r="D242" s="1">
        <v>13004569</v>
      </c>
      <c r="E242" s="1">
        <v>11976608</v>
      </c>
      <c r="F242" s="1">
        <v>10938411</v>
      </c>
      <c r="G242" s="2">
        <f t="shared" si="6"/>
        <v>60675000</v>
      </c>
      <c r="H242" s="3">
        <f t="shared" si="7"/>
        <v>12135000</v>
      </c>
    </row>
    <row r="243" spans="1:8" x14ac:dyDescent="0.25">
      <c r="A243" t="s">
        <v>264</v>
      </c>
      <c r="B243" s="1">
        <v>7376972</v>
      </c>
      <c r="C243" s="1">
        <v>10159080</v>
      </c>
      <c r="D243" s="1">
        <v>20204421</v>
      </c>
      <c r="E243" s="1">
        <v>6082507</v>
      </c>
      <c r="F243" s="1">
        <v>16759319</v>
      </c>
      <c r="G243" s="2">
        <f t="shared" si="6"/>
        <v>60582299</v>
      </c>
      <c r="H243" s="3">
        <f t="shared" si="7"/>
        <v>12116459.800000001</v>
      </c>
    </row>
    <row r="244" spans="1:8" x14ac:dyDescent="0.25">
      <c r="A244" t="s">
        <v>241</v>
      </c>
      <c r="B244" s="1">
        <v>10052998</v>
      </c>
      <c r="C244" s="1">
        <v>16398401</v>
      </c>
      <c r="D244" s="1">
        <v>17012618</v>
      </c>
      <c r="E244" s="1">
        <v>15028955</v>
      </c>
      <c r="F244" s="1">
        <v>1863636</v>
      </c>
      <c r="G244" s="2">
        <f t="shared" si="6"/>
        <v>60356608</v>
      </c>
      <c r="H244" s="3">
        <f t="shared" si="7"/>
        <v>12071321.6</v>
      </c>
    </row>
    <row r="245" spans="1:8" x14ac:dyDescent="0.25">
      <c r="A245" t="s">
        <v>234</v>
      </c>
      <c r="B245" s="1">
        <v>14476862</v>
      </c>
      <c r="C245" s="1">
        <v>15525091</v>
      </c>
      <c r="D245" s="1">
        <v>14507183</v>
      </c>
      <c r="E245" s="1">
        <v>8136377</v>
      </c>
      <c r="F245" s="1">
        <v>7550395</v>
      </c>
      <c r="G245" s="2">
        <f t="shared" si="6"/>
        <v>60195908</v>
      </c>
      <c r="H245" s="3">
        <f t="shared" si="7"/>
        <v>12039181.6</v>
      </c>
    </row>
    <row r="246" spans="1:8" x14ac:dyDescent="0.25">
      <c r="A246" t="s">
        <v>237</v>
      </c>
      <c r="B246" s="1">
        <v>7203374</v>
      </c>
      <c r="C246" s="1">
        <v>13280890</v>
      </c>
      <c r="D246" s="1">
        <v>16410517</v>
      </c>
      <c r="E246" s="1">
        <v>14684152</v>
      </c>
      <c r="F246" s="1">
        <v>8474869</v>
      </c>
      <c r="G246" s="2">
        <f t="shared" si="6"/>
        <v>60053802</v>
      </c>
      <c r="H246" s="3">
        <f t="shared" si="7"/>
        <v>12010760.4</v>
      </c>
    </row>
    <row r="247" spans="1:8" x14ac:dyDescent="0.25">
      <c r="A247" t="s">
        <v>244</v>
      </c>
      <c r="B247" s="1">
        <v>11130841</v>
      </c>
      <c r="C247" s="1">
        <v>12642351</v>
      </c>
      <c r="D247" s="1">
        <v>12834686</v>
      </c>
      <c r="E247" s="1">
        <v>11467693</v>
      </c>
      <c r="F247" s="1">
        <v>11036684</v>
      </c>
      <c r="G247" s="2">
        <f t="shared" si="6"/>
        <v>59112255</v>
      </c>
      <c r="H247" s="3">
        <f t="shared" si="7"/>
        <v>11822451</v>
      </c>
    </row>
    <row r="248" spans="1:8" x14ac:dyDescent="0.25">
      <c r="A248" t="s">
        <v>207</v>
      </c>
      <c r="B248" s="1">
        <v>27227251</v>
      </c>
      <c r="C248" s="1">
        <v>29298441</v>
      </c>
      <c r="D248" s="1">
        <v>1716483</v>
      </c>
      <c r="G248" s="2">
        <f t="shared" si="6"/>
        <v>58242175</v>
      </c>
      <c r="H248" s="3">
        <f t="shared" si="7"/>
        <v>11648435</v>
      </c>
    </row>
    <row r="249" spans="1:8" x14ac:dyDescent="0.25">
      <c r="A249" t="s">
        <v>212</v>
      </c>
      <c r="B249" s="1">
        <v>19420908</v>
      </c>
      <c r="C249" s="1">
        <v>22160626</v>
      </c>
      <c r="D249" s="1">
        <v>16386408</v>
      </c>
      <c r="G249" s="2">
        <f t="shared" si="6"/>
        <v>57967942</v>
      </c>
      <c r="H249" s="3">
        <f t="shared" si="7"/>
        <v>11593588.4</v>
      </c>
    </row>
    <row r="250" spans="1:8" x14ac:dyDescent="0.25">
      <c r="A250" t="s">
        <v>245</v>
      </c>
      <c r="B250" s="1">
        <v>12496830</v>
      </c>
      <c r="C250" s="1">
        <v>10864707</v>
      </c>
      <c r="D250" s="1">
        <v>9044125</v>
      </c>
      <c r="E250" s="1">
        <v>12574538</v>
      </c>
      <c r="F250" s="1">
        <v>11827667</v>
      </c>
      <c r="G250" s="2">
        <f t="shared" si="6"/>
        <v>56807867</v>
      </c>
      <c r="H250" s="3">
        <f t="shared" si="7"/>
        <v>11361573.4</v>
      </c>
    </row>
    <row r="251" spans="1:8" x14ac:dyDescent="0.25">
      <c r="A251" t="s">
        <v>246</v>
      </c>
      <c r="B251" s="1">
        <v>9490778</v>
      </c>
      <c r="C251" s="1">
        <v>11346972</v>
      </c>
      <c r="D251" s="1">
        <v>8977375</v>
      </c>
      <c r="E251" s="1">
        <v>13941279</v>
      </c>
      <c r="F251" s="1">
        <v>11569056</v>
      </c>
      <c r="G251" s="2">
        <f t="shared" si="6"/>
        <v>55325460</v>
      </c>
      <c r="H251" s="3">
        <f t="shared" si="7"/>
        <v>11065092</v>
      </c>
    </row>
    <row r="252" spans="1:8" x14ac:dyDescent="0.25">
      <c r="A252" t="s">
        <v>260</v>
      </c>
      <c r="B252" s="1">
        <v>7956547</v>
      </c>
      <c r="C252" s="1">
        <v>9835520</v>
      </c>
      <c r="D252" s="1">
        <v>8105871</v>
      </c>
      <c r="E252" s="1">
        <v>13637022</v>
      </c>
      <c r="F252" s="1">
        <v>15665805</v>
      </c>
      <c r="G252" s="2">
        <f t="shared" si="6"/>
        <v>55200765</v>
      </c>
      <c r="H252" s="3">
        <f t="shared" si="7"/>
        <v>11040153</v>
      </c>
    </row>
    <row r="253" spans="1:8" x14ac:dyDescent="0.25">
      <c r="A253" t="s">
        <v>252</v>
      </c>
      <c r="B253" s="1">
        <v>8598343</v>
      </c>
      <c r="C253" s="1">
        <v>10926387</v>
      </c>
      <c r="D253" s="1">
        <v>11646926</v>
      </c>
      <c r="E253" s="1">
        <v>10658180</v>
      </c>
      <c r="F253" s="1">
        <v>12461415</v>
      </c>
      <c r="G253" s="2">
        <f t="shared" si="6"/>
        <v>54291251</v>
      </c>
      <c r="H253" s="3">
        <f t="shared" si="7"/>
        <v>10858250.199999999</v>
      </c>
    </row>
    <row r="254" spans="1:8" x14ac:dyDescent="0.25">
      <c r="A254" t="s">
        <v>254</v>
      </c>
      <c r="B254" s="1">
        <v>8222106</v>
      </c>
      <c r="C254" s="1">
        <v>10194153</v>
      </c>
      <c r="D254" s="1">
        <v>10259161</v>
      </c>
      <c r="E254" s="1">
        <v>12161790</v>
      </c>
      <c r="F254" s="1">
        <v>11012998</v>
      </c>
      <c r="G254" s="2">
        <f t="shared" si="6"/>
        <v>51850208</v>
      </c>
      <c r="H254" s="3">
        <f t="shared" si="7"/>
        <v>10370041.6</v>
      </c>
    </row>
    <row r="255" spans="1:8" x14ac:dyDescent="0.25">
      <c r="A255" t="s">
        <v>258</v>
      </c>
      <c r="B255" s="1">
        <v>11587502</v>
      </c>
      <c r="C255" s="1">
        <v>14475980</v>
      </c>
      <c r="D255" s="1">
        <v>13400506</v>
      </c>
      <c r="E255" s="1">
        <v>3053293</v>
      </c>
      <c r="F255" s="1">
        <v>8996206</v>
      </c>
      <c r="G255" s="2">
        <f t="shared" si="6"/>
        <v>51513487</v>
      </c>
      <c r="H255" s="3">
        <f t="shared" si="7"/>
        <v>10302697.4</v>
      </c>
    </row>
    <row r="256" spans="1:8" x14ac:dyDescent="0.25">
      <c r="A256" t="s">
        <v>255</v>
      </c>
      <c r="B256" s="1">
        <v>15000000</v>
      </c>
      <c r="C256" s="1">
        <v>12500000</v>
      </c>
      <c r="D256" s="1">
        <v>14500000</v>
      </c>
      <c r="E256" s="1">
        <v>6925000</v>
      </c>
      <c r="F256" s="1">
        <v>2265244</v>
      </c>
      <c r="G256" s="2">
        <f t="shared" si="6"/>
        <v>51190244</v>
      </c>
      <c r="H256" s="3">
        <f t="shared" si="7"/>
        <v>10238048.800000001</v>
      </c>
    </row>
    <row r="257" spans="1:8" x14ac:dyDescent="0.25">
      <c r="A257" t="s">
        <v>217</v>
      </c>
      <c r="B257" s="1">
        <v>26120342</v>
      </c>
      <c r="C257" s="1">
        <v>24657462</v>
      </c>
      <c r="G257" s="2">
        <f t="shared" si="6"/>
        <v>50777804</v>
      </c>
      <c r="H257" s="3">
        <f t="shared" si="7"/>
        <v>10155560.800000001</v>
      </c>
    </row>
    <row r="258" spans="1:8" x14ac:dyDescent="0.25">
      <c r="A258" t="s">
        <v>243</v>
      </c>
      <c r="B258" s="1">
        <v>17585501</v>
      </c>
      <c r="C258" s="1">
        <v>13298247</v>
      </c>
      <c r="D258" s="1">
        <v>5284869</v>
      </c>
      <c r="E258" s="1">
        <v>7157859</v>
      </c>
      <c r="F258" s="1">
        <v>6955067</v>
      </c>
      <c r="G258" s="2">
        <f t="shared" ref="G258:G321" si="8">SUM(B258:F258)</f>
        <v>50281543</v>
      </c>
      <c r="H258" s="3">
        <f t="shared" si="7"/>
        <v>10056308.6</v>
      </c>
    </row>
    <row r="259" spans="1:8" x14ac:dyDescent="0.25">
      <c r="A259" t="s">
        <v>253</v>
      </c>
      <c r="B259" s="1">
        <v>10793727</v>
      </c>
      <c r="C259" s="1">
        <v>13389846</v>
      </c>
      <c r="D259" s="1">
        <v>10351865</v>
      </c>
      <c r="E259" s="1">
        <v>7744681</v>
      </c>
      <c r="F259" s="1">
        <v>7890104</v>
      </c>
      <c r="G259" s="2">
        <f t="shared" si="8"/>
        <v>50170223</v>
      </c>
      <c r="H259" s="3">
        <f t="shared" ref="H259:H322" si="9">G259/5</f>
        <v>10034044.6</v>
      </c>
    </row>
    <row r="260" spans="1:8" x14ac:dyDescent="0.25">
      <c r="A260" t="s">
        <v>261</v>
      </c>
      <c r="B260" s="1">
        <v>7511292</v>
      </c>
      <c r="C260" s="1">
        <v>9034730</v>
      </c>
      <c r="D260" s="1">
        <v>9252995</v>
      </c>
      <c r="E260" s="1">
        <v>12674845</v>
      </c>
      <c r="F260" s="1">
        <v>10933457</v>
      </c>
      <c r="G260" s="2">
        <f t="shared" si="8"/>
        <v>49407319</v>
      </c>
      <c r="H260" s="3">
        <f t="shared" si="9"/>
        <v>9881463.8000000007</v>
      </c>
    </row>
    <row r="261" spans="1:8" x14ac:dyDescent="0.25">
      <c r="A261" t="s">
        <v>278</v>
      </c>
      <c r="B261" s="1">
        <v>8710396</v>
      </c>
      <c r="C261" s="1">
        <v>9172488</v>
      </c>
      <c r="D261" s="1">
        <v>10007561</v>
      </c>
      <c r="E261" s="1">
        <v>11134741</v>
      </c>
      <c r="F261" s="1">
        <v>9758856</v>
      </c>
      <c r="G261" s="2">
        <f t="shared" si="8"/>
        <v>48784042</v>
      </c>
      <c r="H261" s="3">
        <f t="shared" si="9"/>
        <v>9756808.4000000004</v>
      </c>
    </row>
    <row r="262" spans="1:8" x14ac:dyDescent="0.25">
      <c r="A262" t="s">
        <v>359</v>
      </c>
      <c r="E262" s="1">
        <v>24407511</v>
      </c>
      <c r="F262" s="1">
        <v>24280528</v>
      </c>
      <c r="G262" s="2">
        <f t="shared" si="8"/>
        <v>48688039</v>
      </c>
      <c r="H262" s="3">
        <f t="shared" si="9"/>
        <v>9737607.8000000007</v>
      </c>
    </row>
    <row r="263" spans="1:8" x14ac:dyDescent="0.25">
      <c r="A263" t="s">
        <v>248</v>
      </c>
      <c r="B263" s="1">
        <v>12423557</v>
      </c>
      <c r="C263" s="1">
        <v>9359267</v>
      </c>
      <c r="D263" s="1">
        <v>8795347</v>
      </c>
      <c r="E263" s="1">
        <v>9504424</v>
      </c>
      <c r="F263" s="1">
        <v>7639936</v>
      </c>
      <c r="G263" s="2">
        <f t="shared" si="8"/>
        <v>47722531</v>
      </c>
      <c r="H263" s="3">
        <f t="shared" si="9"/>
        <v>9544506.1999999993</v>
      </c>
    </row>
    <row r="264" spans="1:8" x14ac:dyDescent="0.25">
      <c r="A264" t="s">
        <v>281</v>
      </c>
      <c r="B264" s="1">
        <v>10087482</v>
      </c>
      <c r="C264" s="1">
        <v>8959837</v>
      </c>
      <c r="D264" s="1">
        <v>10042808</v>
      </c>
      <c r="E264" s="1">
        <v>9790927</v>
      </c>
      <c r="F264" s="1">
        <v>8614339</v>
      </c>
      <c r="G264" s="2">
        <f t="shared" si="8"/>
        <v>47495393</v>
      </c>
      <c r="H264" s="3">
        <f t="shared" si="9"/>
        <v>9499078.5999999996</v>
      </c>
    </row>
    <row r="265" spans="1:8" x14ac:dyDescent="0.25">
      <c r="A265" t="s">
        <v>256</v>
      </c>
      <c r="B265" s="1">
        <v>9360964</v>
      </c>
      <c r="C265" s="1">
        <v>10029736</v>
      </c>
      <c r="D265" s="1">
        <v>11438100</v>
      </c>
      <c r="E265" s="1">
        <v>8753289</v>
      </c>
      <c r="F265" s="1">
        <v>7549501</v>
      </c>
      <c r="G265" s="2">
        <f t="shared" si="8"/>
        <v>47131590</v>
      </c>
      <c r="H265" s="3">
        <f t="shared" si="9"/>
        <v>9426318</v>
      </c>
    </row>
    <row r="266" spans="1:8" x14ac:dyDescent="0.25">
      <c r="A266" t="s">
        <v>265</v>
      </c>
      <c r="B266" s="1">
        <v>7850779</v>
      </c>
      <c r="C266" s="1">
        <v>9539346</v>
      </c>
      <c r="D266" s="1">
        <v>10412630</v>
      </c>
      <c r="E266" s="1">
        <v>9457175</v>
      </c>
      <c r="F266" s="1">
        <v>9344165</v>
      </c>
      <c r="G266" s="2">
        <f t="shared" si="8"/>
        <v>46604095</v>
      </c>
      <c r="H266" s="3">
        <f t="shared" si="9"/>
        <v>9320819</v>
      </c>
    </row>
    <row r="267" spans="1:8" x14ac:dyDescent="0.25">
      <c r="A267" t="s">
        <v>257</v>
      </c>
      <c r="B267" s="1">
        <v>11416994</v>
      </c>
      <c r="C267" s="1">
        <v>11399527</v>
      </c>
      <c r="D267" s="1">
        <v>11847428</v>
      </c>
      <c r="E267" s="1">
        <v>3694200</v>
      </c>
      <c r="F267" s="1">
        <v>7655509</v>
      </c>
      <c r="G267" s="2">
        <f t="shared" si="8"/>
        <v>46013658</v>
      </c>
      <c r="H267" s="3">
        <f t="shared" si="9"/>
        <v>9202731.5999999996</v>
      </c>
    </row>
    <row r="268" spans="1:8" x14ac:dyDescent="0.25">
      <c r="A268" t="s">
        <v>262</v>
      </c>
      <c r="B268" s="1">
        <v>7598579</v>
      </c>
      <c r="C268" s="1">
        <v>8071834</v>
      </c>
      <c r="D268" s="1">
        <v>14711504</v>
      </c>
      <c r="E268" s="1">
        <v>7646524</v>
      </c>
      <c r="F268" s="1">
        <v>7876166</v>
      </c>
      <c r="G268" s="2">
        <f t="shared" si="8"/>
        <v>45904607</v>
      </c>
      <c r="H268" s="3">
        <f t="shared" si="9"/>
        <v>9180921.4000000004</v>
      </c>
    </row>
    <row r="269" spans="1:8" x14ac:dyDescent="0.25">
      <c r="A269" t="s">
        <v>292</v>
      </c>
      <c r="B269" s="1">
        <v>7073215</v>
      </c>
      <c r="C269" s="1">
        <v>6460265</v>
      </c>
      <c r="D269" s="1">
        <v>6732271</v>
      </c>
      <c r="E269" s="1">
        <v>10024134</v>
      </c>
      <c r="F269" s="1">
        <v>14475690</v>
      </c>
      <c r="G269" s="2">
        <f t="shared" si="8"/>
        <v>44765575</v>
      </c>
      <c r="H269" s="3">
        <f t="shared" si="9"/>
        <v>8953115</v>
      </c>
    </row>
    <row r="270" spans="1:8" x14ac:dyDescent="0.25">
      <c r="A270" t="s">
        <v>266</v>
      </c>
      <c r="B270" s="1">
        <v>8176514</v>
      </c>
      <c r="C270" s="1">
        <v>8783783</v>
      </c>
      <c r="D270" s="1">
        <v>8691194</v>
      </c>
      <c r="E270" s="1">
        <v>10209614</v>
      </c>
      <c r="F270" s="1">
        <v>8780268</v>
      </c>
      <c r="G270" s="2">
        <f t="shared" si="8"/>
        <v>44641373</v>
      </c>
      <c r="H270" s="3">
        <f t="shared" si="9"/>
        <v>8928274.5999999996</v>
      </c>
    </row>
    <row r="271" spans="1:8" x14ac:dyDescent="0.25">
      <c r="A271" t="s">
        <v>271</v>
      </c>
      <c r="B271" s="1">
        <v>5303494</v>
      </c>
      <c r="C271" s="1">
        <v>7286904</v>
      </c>
      <c r="D271" s="1">
        <v>14012910</v>
      </c>
      <c r="E271" s="1">
        <v>9290373</v>
      </c>
      <c r="F271" s="1">
        <v>8650939</v>
      </c>
      <c r="G271" s="2">
        <f t="shared" si="8"/>
        <v>44544620</v>
      </c>
      <c r="H271" s="3">
        <f t="shared" si="9"/>
        <v>8908924</v>
      </c>
    </row>
    <row r="272" spans="1:8" x14ac:dyDescent="0.25">
      <c r="A272" t="s">
        <v>285</v>
      </c>
      <c r="B272" s="1">
        <v>5940577</v>
      </c>
      <c r="C272" s="1">
        <v>6418041</v>
      </c>
      <c r="D272" s="1">
        <v>10952044</v>
      </c>
      <c r="E272" s="1">
        <v>9849851</v>
      </c>
      <c r="F272" s="1">
        <v>10327018</v>
      </c>
      <c r="G272" s="2">
        <f t="shared" si="8"/>
        <v>43487531</v>
      </c>
      <c r="H272" s="3">
        <f t="shared" si="9"/>
        <v>8697506.1999999993</v>
      </c>
    </row>
    <row r="273" spans="1:8" x14ac:dyDescent="0.25">
      <c r="A273" t="s">
        <v>272</v>
      </c>
      <c r="B273" s="1">
        <v>8731282</v>
      </c>
      <c r="C273" s="1">
        <v>8028384</v>
      </c>
      <c r="D273" s="1">
        <v>9274522</v>
      </c>
      <c r="E273" s="1">
        <v>6993569</v>
      </c>
      <c r="F273" s="1">
        <v>10439899</v>
      </c>
      <c r="G273" s="2">
        <f t="shared" si="8"/>
        <v>43467656</v>
      </c>
      <c r="H273" s="3">
        <f t="shared" si="9"/>
        <v>8693531.1999999993</v>
      </c>
    </row>
    <row r="274" spans="1:8" x14ac:dyDescent="0.25">
      <c r="A274" t="s">
        <v>276</v>
      </c>
      <c r="B274" s="1">
        <v>7582165</v>
      </c>
      <c r="C274" s="1">
        <v>7888338</v>
      </c>
      <c r="D274" s="1">
        <v>8912324</v>
      </c>
      <c r="E274" s="1">
        <v>9458552</v>
      </c>
      <c r="F274" s="1">
        <v>8890097</v>
      </c>
      <c r="G274" s="2">
        <f t="shared" si="8"/>
        <v>42731476</v>
      </c>
      <c r="H274" s="3">
        <f t="shared" si="9"/>
        <v>8546295.1999999993</v>
      </c>
    </row>
    <row r="275" spans="1:8" x14ac:dyDescent="0.25">
      <c r="A275" t="s">
        <v>263</v>
      </c>
      <c r="B275" s="1">
        <v>11572363</v>
      </c>
      <c r="C275" s="1">
        <v>7515447</v>
      </c>
      <c r="D275" s="1">
        <v>7573422</v>
      </c>
      <c r="E275" s="1">
        <v>7006994</v>
      </c>
      <c r="F275" s="1">
        <v>8427236</v>
      </c>
      <c r="G275" s="2">
        <f t="shared" si="8"/>
        <v>42095462</v>
      </c>
      <c r="H275" s="3">
        <f t="shared" si="9"/>
        <v>8419092.4000000004</v>
      </c>
    </row>
    <row r="276" spans="1:8" x14ac:dyDescent="0.25">
      <c r="A276" t="s">
        <v>267</v>
      </c>
      <c r="B276" s="1">
        <v>8432494</v>
      </c>
      <c r="C276" s="1">
        <v>8984913</v>
      </c>
      <c r="D276" s="1">
        <v>9014222</v>
      </c>
      <c r="E276" s="1">
        <v>6474992</v>
      </c>
      <c r="F276" s="1">
        <v>8268786</v>
      </c>
      <c r="G276" s="2">
        <f t="shared" si="8"/>
        <v>41175407</v>
      </c>
      <c r="H276" s="3">
        <f t="shared" si="9"/>
        <v>8235081.4000000004</v>
      </c>
    </row>
    <row r="277" spans="1:8" x14ac:dyDescent="0.25">
      <c r="A277" t="s">
        <v>251</v>
      </c>
      <c r="B277" s="1">
        <v>11978844</v>
      </c>
      <c r="C277" s="1">
        <v>15245757</v>
      </c>
      <c r="D277" s="1">
        <v>13749773</v>
      </c>
      <c r="G277" s="2">
        <f t="shared" si="8"/>
        <v>40974374</v>
      </c>
      <c r="H277" s="3">
        <f t="shared" si="9"/>
        <v>8194874.7999999998</v>
      </c>
    </row>
    <row r="278" spans="1:8" x14ac:dyDescent="0.25">
      <c r="A278" t="s">
        <v>290</v>
      </c>
      <c r="B278" s="1">
        <v>7718681</v>
      </c>
      <c r="C278" s="1">
        <v>7641571</v>
      </c>
      <c r="D278" s="1">
        <v>6629468</v>
      </c>
      <c r="E278" s="1">
        <v>7445279</v>
      </c>
      <c r="F278" s="1">
        <v>11376951</v>
      </c>
      <c r="G278" s="2">
        <f t="shared" si="8"/>
        <v>40811950</v>
      </c>
      <c r="H278" s="3">
        <f t="shared" si="9"/>
        <v>8162390</v>
      </c>
    </row>
    <row r="279" spans="1:8" x14ac:dyDescent="0.25">
      <c r="A279" t="s">
        <v>282</v>
      </c>
      <c r="B279" s="1">
        <v>6467913</v>
      </c>
      <c r="C279" s="1">
        <v>6628913</v>
      </c>
      <c r="D279" s="1">
        <v>8971462</v>
      </c>
      <c r="E279" s="1">
        <v>9287636</v>
      </c>
      <c r="F279" s="1">
        <v>9349206</v>
      </c>
      <c r="G279" s="2">
        <f t="shared" si="8"/>
        <v>40705130</v>
      </c>
      <c r="H279" s="3">
        <f t="shared" si="9"/>
        <v>8141026</v>
      </c>
    </row>
    <row r="280" spans="1:8" x14ac:dyDescent="0.25">
      <c r="A280" t="s">
        <v>289</v>
      </c>
      <c r="B280" s="1">
        <v>7205112</v>
      </c>
      <c r="C280" s="1">
        <v>5904713</v>
      </c>
      <c r="D280" s="1">
        <v>8080087</v>
      </c>
      <c r="E280" s="1">
        <v>9749635</v>
      </c>
      <c r="F280" s="1">
        <v>9680687</v>
      </c>
      <c r="G280" s="2">
        <f t="shared" si="8"/>
        <v>40620234</v>
      </c>
      <c r="H280" s="3">
        <f t="shared" si="9"/>
        <v>8124046.7999999998</v>
      </c>
    </row>
    <row r="281" spans="1:8" x14ac:dyDescent="0.25">
      <c r="A281" t="s">
        <v>274</v>
      </c>
      <c r="B281" s="1">
        <v>8150241</v>
      </c>
      <c r="C281" s="1">
        <v>6486392</v>
      </c>
      <c r="D281" s="1">
        <v>9231881</v>
      </c>
      <c r="E281" s="1">
        <v>8176568</v>
      </c>
      <c r="F281" s="1">
        <v>7948675</v>
      </c>
      <c r="G281" s="2">
        <f t="shared" si="8"/>
        <v>39993757</v>
      </c>
      <c r="H281" s="3">
        <f t="shared" si="9"/>
        <v>7998751.4000000004</v>
      </c>
    </row>
    <row r="282" spans="1:8" x14ac:dyDescent="0.25">
      <c r="A282" t="s">
        <v>298</v>
      </c>
      <c r="B282" s="1">
        <v>7271098</v>
      </c>
      <c r="C282" s="1">
        <v>6644929</v>
      </c>
      <c r="D282" s="1">
        <v>9473887</v>
      </c>
      <c r="E282" s="1">
        <v>8263453</v>
      </c>
      <c r="F282" s="1">
        <v>8292875</v>
      </c>
      <c r="G282" s="2">
        <f t="shared" si="8"/>
        <v>39946242</v>
      </c>
      <c r="H282" s="3">
        <f t="shared" si="9"/>
        <v>7989248.4000000004</v>
      </c>
    </row>
    <row r="283" spans="1:8" x14ac:dyDescent="0.25">
      <c r="A283" t="s">
        <v>273</v>
      </c>
      <c r="B283" s="1">
        <v>5916628</v>
      </c>
      <c r="C283" s="1">
        <v>3627351</v>
      </c>
      <c r="D283" s="1">
        <v>12693107</v>
      </c>
      <c r="E283" s="1">
        <v>13914327</v>
      </c>
      <c r="F283" s="1">
        <v>3701777</v>
      </c>
      <c r="G283" s="2">
        <f t="shared" si="8"/>
        <v>39853190</v>
      </c>
      <c r="H283" s="3">
        <f t="shared" si="9"/>
        <v>7970638</v>
      </c>
    </row>
    <row r="284" spans="1:8" x14ac:dyDescent="0.25">
      <c r="A284" t="s">
        <v>381</v>
      </c>
      <c r="D284" s="1">
        <v>10744442</v>
      </c>
      <c r="E284" s="1">
        <v>10546725</v>
      </c>
      <c r="F284" s="1">
        <v>18423090</v>
      </c>
      <c r="G284" s="2">
        <f t="shared" si="8"/>
        <v>39714257</v>
      </c>
      <c r="H284" s="3">
        <f t="shared" si="9"/>
        <v>7942851.4000000004</v>
      </c>
    </row>
    <row r="285" spans="1:8" x14ac:dyDescent="0.25">
      <c r="A285" t="s">
        <v>280</v>
      </c>
      <c r="B285" s="1">
        <v>8388289</v>
      </c>
      <c r="C285" s="1">
        <v>6999598</v>
      </c>
      <c r="D285" s="1">
        <v>7325088</v>
      </c>
      <c r="E285" s="1">
        <v>7794256</v>
      </c>
      <c r="F285" s="1">
        <v>9143645</v>
      </c>
      <c r="G285" s="2">
        <f t="shared" si="8"/>
        <v>39650876</v>
      </c>
      <c r="H285" s="3">
        <f t="shared" si="9"/>
        <v>7930175.2000000002</v>
      </c>
    </row>
    <row r="286" spans="1:8" x14ac:dyDescent="0.25">
      <c r="A286" t="s">
        <v>297</v>
      </c>
      <c r="B286" s="1">
        <v>5569568</v>
      </c>
      <c r="C286" s="1">
        <v>7508438</v>
      </c>
      <c r="D286" s="1">
        <v>8446043</v>
      </c>
      <c r="E286" s="1">
        <v>7254506</v>
      </c>
      <c r="F286" s="1">
        <v>10799998</v>
      </c>
      <c r="G286" s="2">
        <f t="shared" si="8"/>
        <v>39578553</v>
      </c>
      <c r="H286" s="3">
        <f t="shared" si="9"/>
        <v>7915710.5999999996</v>
      </c>
    </row>
    <row r="287" spans="1:8" x14ac:dyDescent="0.25">
      <c r="A287" t="s">
        <v>287</v>
      </c>
      <c r="B287" s="1">
        <v>5482021</v>
      </c>
      <c r="C287" s="1">
        <v>11269639</v>
      </c>
      <c r="D287" s="1">
        <v>9490105</v>
      </c>
      <c r="E287" s="1">
        <v>8834898</v>
      </c>
      <c r="F287" s="1">
        <v>4268819</v>
      </c>
      <c r="G287" s="2">
        <f t="shared" si="8"/>
        <v>39345482</v>
      </c>
      <c r="H287" s="3">
        <f t="shared" si="9"/>
        <v>7869096.4000000004</v>
      </c>
    </row>
    <row r="288" spans="1:8" x14ac:dyDescent="0.25">
      <c r="A288" t="s">
        <v>275</v>
      </c>
      <c r="B288" s="1">
        <v>9660006</v>
      </c>
      <c r="C288" s="1">
        <v>9695450</v>
      </c>
      <c r="D288" s="1">
        <v>5673450</v>
      </c>
      <c r="E288" s="1">
        <v>7188755</v>
      </c>
      <c r="F288" s="1">
        <v>6970177</v>
      </c>
      <c r="G288" s="2">
        <f t="shared" si="8"/>
        <v>39187838</v>
      </c>
      <c r="H288" s="3">
        <f t="shared" si="9"/>
        <v>7837567.5999999996</v>
      </c>
    </row>
    <row r="289" spans="1:8" x14ac:dyDescent="0.25">
      <c r="A289" t="s">
        <v>288</v>
      </c>
      <c r="B289" s="1">
        <v>6691872</v>
      </c>
      <c r="C289" s="1">
        <v>8152880</v>
      </c>
      <c r="D289" s="1">
        <v>7073256</v>
      </c>
      <c r="E289" s="1">
        <v>8805894</v>
      </c>
      <c r="F289" s="1">
        <v>8358459</v>
      </c>
      <c r="G289" s="2">
        <f t="shared" si="8"/>
        <v>39082361</v>
      </c>
      <c r="H289" s="3">
        <f t="shared" si="9"/>
        <v>7816472.2000000002</v>
      </c>
    </row>
    <row r="290" spans="1:8" x14ac:dyDescent="0.25">
      <c r="A290" t="s">
        <v>295</v>
      </c>
      <c r="B290" s="1">
        <v>7444583</v>
      </c>
      <c r="C290" s="1">
        <v>7676386</v>
      </c>
      <c r="D290" s="1">
        <v>7271891</v>
      </c>
      <c r="E290" s="1">
        <v>8877690</v>
      </c>
      <c r="F290" s="1">
        <v>7497461</v>
      </c>
      <c r="G290" s="2">
        <f t="shared" si="8"/>
        <v>38768011</v>
      </c>
      <c r="H290" s="3">
        <f t="shared" si="9"/>
        <v>7753602.2000000002</v>
      </c>
    </row>
    <row r="291" spans="1:8" x14ac:dyDescent="0.25">
      <c r="A291" t="s">
        <v>299</v>
      </c>
      <c r="B291" s="1">
        <v>7151442</v>
      </c>
      <c r="C291" s="1">
        <v>6722081</v>
      </c>
      <c r="D291" s="1">
        <v>8043072</v>
      </c>
      <c r="E291" s="1">
        <v>8618643</v>
      </c>
      <c r="F291" s="1">
        <v>7992659</v>
      </c>
      <c r="G291" s="2">
        <f t="shared" si="8"/>
        <v>38527897</v>
      </c>
      <c r="H291" s="3">
        <f t="shared" si="9"/>
        <v>7705579.4000000004</v>
      </c>
    </row>
    <row r="292" spans="1:8" x14ac:dyDescent="0.25">
      <c r="A292" t="s">
        <v>284</v>
      </c>
      <c r="B292" s="1">
        <v>10972953</v>
      </c>
      <c r="C292" s="1">
        <v>4970467</v>
      </c>
      <c r="D292" s="1">
        <v>5832757</v>
      </c>
      <c r="E292" s="1">
        <v>7762118</v>
      </c>
      <c r="F292" s="1">
        <v>8965561</v>
      </c>
      <c r="G292" s="2">
        <f t="shared" si="8"/>
        <v>38503856</v>
      </c>
      <c r="H292" s="3">
        <f t="shared" si="9"/>
        <v>7700771.2000000002</v>
      </c>
    </row>
    <row r="293" spans="1:8" x14ac:dyDescent="0.25">
      <c r="A293" t="s">
        <v>259</v>
      </c>
      <c r="B293" s="1">
        <v>14181823</v>
      </c>
      <c r="C293" s="1">
        <v>16446878</v>
      </c>
      <c r="D293" s="1">
        <v>7598063</v>
      </c>
      <c r="G293" s="2">
        <f t="shared" si="8"/>
        <v>38226764</v>
      </c>
      <c r="H293" s="3">
        <f t="shared" si="9"/>
        <v>7645352.7999999998</v>
      </c>
    </row>
    <row r="294" spans="1:8" x14ac:dyDescent="0.25">
      <c r="A294" t="s">
        <v>279</v>
      </c>
      <c r="B294" s="1">
        <v>8526053</v>
      </c>
      <c r="C294" s="1">
        <v>7901079</v>
      </c>
      <c r="D294" s="1">
        <v>9274113</v>
      </c>
      <c r="E294" s="1">
        <v>7254180</v>
      </c>
      <c r="F294" s="1">
        <v>4991903</v>
      </c>
      <c r="G294" s="2">
        <f t="shared" si="8"/>
        <v>37947328</v>
      </c>
      <c r="H294" s="3">
        <f t="shared" si="9"/>
        <v>7589465.5999999996</v>
      </c>
    </row>
    <row r="295" spans="1:8" x14ac:dyDescent="0.25">
      <c r="A295" t="s">
        <v>294</v>
      </c>
      <c r="B295" s="1">
        <v>6307163</v>
      </c>
      <c r="C295" s="1">
        <v>5505249</v>
      </c>
      <c r="D295" s="1">
        <v>9174151</v>
      </c>
      <c r="E295" s="1">
        <v>9865570</v>
      </c>
      <c r="F295" s="1">
        <v>7061545</v>
      </c>
      <c r="G295" s="2">
        <f t="shared" si="8"/>
        <v>37913678</v>
      </c>
      <c r="H295" s="3">
        <f t="shared" si="9"/>
        <v>7582735.5999999996</v>
      </c>
    </row>
    <row r="296" spans="1:8" x14ac:dyDescent="0.25">
      <c r="A296" t="s">
        <v>283</v>
      </c>
      <c r="B296" s="1">
        <v>7470936</v>
      </c>
      <c r="C296" s="1">
        <v>7381979</v>
      </c>
      <c r="D296" s="1">
        <v>7879376</v>
      </c>
      <c r="E296" s="1">
        <v>7597519</v>
      </c>
      <c r="F296" s="1">
        <v>7540494</v>
      </c>
      <c r="G296" s="2">
        <f t="shared" si="8"/>
        <v>37870304</v>
      </c>
      <c r="H296" s="3">
        <f t="shared" si="9"/>
        <v>7574060.7999999998</v>
      </c>
    </row>
    <row r="297" spans="1:8" x14ac:dyDescent="0.25">
      <c r="A297" t="s">
        <v>269</v>
      </c>
      <c r="B297" s="1">
        <v>8759405</v>
      </c>
      <c r="C297" s="1">
        <v>9006074</v>
      </c>
      <c r="D297" s="1">
        <v>7937186</v>
      </c>
      <c r="E297" s="1">
        <v>7188259</v>
      </c>
      <c r="F297" s="1">
        <v>4556589</v>
      </c>
      <c r="G297" s="2">
        <f t="shared" si="8"/>
        <v>37447513</v>
      </c>
      <c r="H297" s="3">
        <f t="shared" si="9"/>
        <v>7489502.5999999996</v>
      </c>
    </row>
    <row r="298" spans="1:8" x14ac:dyDescent="0.25">
      <c r="A298" t="s">
        <v>286</v>
      </c>
      <c r="B298" s="1">
        <v>6834789</v>
      </c>
      <c r="C298" s="1">
        <v>7440767</v>
      </c>
      <c r="D298" s="1">
        <v>6219501</v>
      </c>
      <c r="E298" s="1">
        <v>10568038</v>
      </c>
      <c r="F298" s="1">
        <v>6379883</v>
      </c>
      <c r="G298" s="2">
        <f t="shared" si="8"/>
        <v>37442978</v>
      </c>
      <c r="H298" s="3">
        <f t="shared" si="9"/>
        <v>7488595.5999999996</v>
      </c>
    </row>
    <row r="299" spans="1:8" x14ac:dyDescent="0.25">
      <c r="A299" t="s">
        <v>304</v>
      </c>
      <c r="B299" s="1">
        <v>8037851</v>
      </c>
      <c r="C299" s="1">
        <v>6427988</v>
      </c>
      <c r="D299" s="1">
        <v>6114427</v>
      </c>
      <c r="E299" s="1">
        <v>7185089</v>
      </c>
      <c r="F299" s="1">
        <v>9543216</v>
      </c>
      <c r="G299" s="2">
        <f t="shared" si="8"/>
        <v>37308571</v>
      </c>
      <c r="H299" s="3">
        <f t="shared" si="9"/>
        <v>7461714.2000000002</v>
      </c>
    </row>
    <row r="300" spans="1:8" x14ac:dyDescent="0.25">
      <c r="A300" t="s">
        <v>277</v>
      </c>
      <c r="B300" s="1">
        <v>7675270</v>
      </c>
      <c r="C300" s="1">
        <v>5530078</v>
      </c>
      <c r="D300" s="1">
        <v>7269040</v>
      </c>
      <c r="E300" s="1">
        <v>8977090</v>
      </c>
      <c r="F300" s="1">
        <v>7825963</v>
      </c>
      <c r="G300" s="2">
        <f t="shared" si="8"/>
        <v>37277441</v>
      </c>
      <c r="H300" s="3">
        <f t="shared" si="9"/>
        <v>7455488.2000000002</v>
      </c>
    </row>
    <row r="301" spans="1:8" x14ac:dyDescent="0.25">
      <c r="A301" t="s">
        <v>306</v>
      </c>
      <c r="B301" s="1">
        <v>5351929</v>
      </c>
      <c r="C301" s="1">
        <v>6162596</v>
      </c>
      <c r="D301" s="1">
        <v>8580541</v>
      </c>
      <c r="E301" s="1">
        <v>7537876</v>
      </c>
      <c r="F301" s="1">
        <v>9104556</v>
      </c>
      <c r="G301" s="2">
        <f t="shared" si="8"/>
        <v>36737498</v>
      </c>
      <c r="H301" s="3">
        <f t="shared" si="9"/>
        <v>7347499.5999999996</v>
      </c>
    </row>
    <row r="302" spans="1:8" x14ac:dyDescent="0.25">
      <c r="A302" t="s">
        <v>268</v>
      </c>
      <c r="B302" s="1">
        <v>8169591</v>
      </c>
      <c r="C302" s="1">
        <v>7746489</v>
      </c>
      <c r="D302" s="1">
        <v>8981903</v>
      </c>
      <c r="E302" s="1">
        <v>6379563</v>
      </c>
      <c r="F302" s="1">
        <v>4861267</v>
      </c>
      <c r="G302" s="2">
        <f t="shared" si="8"/>
        <v>36138813</v>
      </c>
      <c r="H302" s="3">
        <f t="shared" si="9"/>
        <v>7227762.5999999996</v>
      </c>
    </row>
    <row r="303" spans="1:8" x14ac:dyDescent="0.25">
      <c r="A303" t="s">
        <v>340</v>
      </c>
      <c r="B303" s="1">
        <v>6003786</v>
      </c>
      <c r="C303" s="1">
        <v>5673576</v>
      </c>
      <c r="D303" s="1">
        <v>5625880</v>
      </c>
      <c r="E303" s="1">
        <v>8054982</v>
      </c>
      <c r="F303" s="1">
        <v>10432681</v>
      </c>
      <c r="G303" s="2">
        <f t="shared" si="8"/>
        <v>35790905</v>
      </c>
      <c r="H303" s="3">
        <f t="shared" si="9"/>
        <v>7158181</v>
      </c>
    </row>
    <row r="304" spans="1:8" x14ac:dyDescent="0.25">
      <c r="A304" t="s">
        <v>310</v>
      </c>
      <c r="B304" s="1">
        <v>5735556</v>
      </c>
      <c r="C304" s="1">
        <v>5998701</v>
      </c>
      <c r="D304" s="1">
        <v>7991153</v>
      </c>
      <c r="E304" s="1">
        <v>7138166</v>
      </c>
      <c r="F304" s="1">
        <v>8813974</v>
      </c>
      <c r="G304" s="2">
        <f t="shared" si="8"/>
        <v>35677550</v>
      </c>
      <c r="H304" s="3">
        <f t="shared" si="9"/>
        <v>7135510</v>
      </c>
    </row>
    <row r="305" spans="1:8" x14ac:dyDescent="0.25">
      <c r="A305" t="s">
        <v>300</v>
      </c>
      <c r="B305" s="1">
        <v>6620352</v>
      </c>
      <c r="C305" s="1">
        <v>7401741</v>
      </c>
      <c r="D305" s="1">
        <v>7402668</v>
      </c>
      <c r="E305" s="1">
        <v>7206981</v>
      </c>
      <c r="F305" s="1">
        <v>6700127</v>
      </c>
      <c r="G305" s="2">
        <f t="shared" si="8"/>
        <v>35331869</v>
      </c>
      <c r="H305" s="3">
        <f t="shared" si="9"/>
        <v>7066373.7999999998</v>
      </c>
    </row>
    <row r="306" spans="1:8" x14ac:dyDescent="0.25">
      <c r="A306" t="s">
        <v>291</v>
      </c>
      <c r="B306" s="1">
        <v>7349209</v>
      </c>
      <c r="C306" s="1">
        <v>6809291</v>
      </c>
      <c r="D306" s="1">
        <v>8131979</v>
      </c>
      <c r="E306" s="1">
        <v>6921969</v>
      </c>
      <c r="F306" s="1">
        <v>6068139</v>
      </c>
      <c r="G306" s="2">
        <f t="shared" si="8"/>
        <v>35280587</v>
      </c>
      <c r="H306" s="3">
        <f t="shared" si="9"/>
        <v>7056117.4000000004</v>
      </c>
    </row>
    <row r="307" spans="1:8" x14ac:dyDescent="0.25">
      <c r="A307" t="s">
        <v>339</v>
      </c>
      <c r="B307" s="1">
        <v>6411934</v>
      </c>
      <c r="C307" s="1">
        <v>5550661</v>
      </c>
      <c r="D307" s="1">
        <v>3631472</v>
      </c>
      <c r="E307" s="1">
        <v>7024291</v>
      </c>
      <c r="F307" s="1">
        <v>12228564</v>
      </c>
      <c r="G307" s="2">
        <f t="shared" si="8"/>
        <v>34846922</v>
      </c>
      <c r="H307" s="3">
        <f t="shared" si="9"/>
        <v>6969384.4000000004</v>
      </c>
    </row>
    <row r="308" spans="1:8" x14ac:dyDescent="0.25">
      <c r="A308" t="s">
        <v>322</v>
      </c>
      <c r="B308" s="1">
        <v>4421346</v>
      </c>
      <c r="C308" s="1">
        <v>6637588</v>
      </c>
      <c r="D308" s="1">
        <v>8128190</v>
      </c>
      <c r="E308" s="1">
        <v>8317316</v>
      </c>
      <c r="F308" s="1">
        <v>7292699</v>
      </c>
      <c r="G308" s="2">
        <f t="shared" si="8"/>
        <v>34797139</v>
      </c>
      <c r="H308" s="3">
        <f t="shared" si="9"/>
        <v>6959427.7999999998</v>
      </c>
    </row>
    <row r="309" spans="1:8" x14ac:dyDescent="0.25">
      <c r="A309" t="s">
        <v>293</v>
      </c>
      <c r="B309" s="1">
        <v>7947268</v>
      </c>
      <c r="C309" s="1">
        <v>4494694</v>
      </c>
      <c r="D309" s="1">
        <v>7721909</v>
      </c>
      <c r="E309" s="1">
        <v>8375925</v>
      </c>
      <c r="F309" s="1">
        <v>5874722</v>
      </c>
      <c r="G309" s="2">
        <f t="shared" si="8"/>
        <v>34414518</v>
      </c>
      <c r="H309" s="3">
        <f t="shared" si="9"/>
        <v>6882903.5999999996</v>
      </c>
    </row>
    <row r="310" spans="1:8" x14ac:dyDescent="0.25">
      <c r="A310" t="s">
        <v>305</v>
      </c>
      <c r="B310" s="1">
        <v>5617741</v>
      </c>
      <c r="C310" s="1">
        <v>7076335</v>
      </c>
      <c r="D310" s="1">
        <v>5848210</v>
      </c>
      <c r="E310" s="1">
        <v>9217757</v>
      </c>
      <c r="F310" s="1">
        <v>6549898</v>
      </c>
      <c r="G310" s="2">
        <f t="shared" si="8"/>
        <v>34309941</v>
      </c>
      <c r="H310" s="3">
        <f t="shared" si="9"/>
        <v>6861988.2000000002</v>
      </c>
    </row>
    <row r="311" spans="1:8" x14ac:dyDescent="0.25">
      <c r="A311" t="s">
        <v>315</v>
      </c>
      <c r="B311" s="1">
        <v>4491745</v>
      </c>
      <c r="C311" s="1">
        <v>5736408</v>
      </c>
      <c r="D311" s="1">
        <v>8625793</v>
      </c>
      <c r="E311" s="1">
        <v>8417309</v>
      </c>
      <c r="F311" s="1">
        <v>7019084</v>
      </c>
      <c r="G311" s="2">
        <f t="shared" si="8"/>
        <v>34290339</v>
      </c>
      <c r="H311" s="3">
        <f t="shared" si="9"/>
        <v>6858067.7999999998</v>
      </c>
    </row>
    <row r="312" spans="1:8" x14ac:dyDescent="0.25">
      <c r="A312" t="s">
        <v>380</v>
      </c>
      <c r="C312" s="1">
        <v>2392183</v>
      </c>
      <c r="D312" s="1">
        <v>1190712</v>
      </c>
      <c r="E312" s="1">
        <v>17742475</v>
      </c>
      <c r="F312" s="1">
        <v>12929983</v>
      </c>
      <c r="G312" s="2">
        <f t="shared" si="8"/>
        <v>34255353</v>
      </c>
      <c r="H312" s="3">
        <f t="shared" si="9"/>
        <v>6851070.5999999996</v>
      </c>
    </row>
    <row r="313" spans="1:8" x14ac:dyDescent="0.25">
      <c r="A313" t="s">
        <v>303</v>
      </c>
      <c r="B313" s="1">
        <v>7144822</v>
      </c>
      <c r="C313" s="1">
        <v>7409467</v>
      </c>
      <c r="D313" s="1">
        <v>6415996</v>
      </c>
      <c r="E313" s="1">
        <v>6627061</v>
      </c>
      <c r="F313" s="1">
        <v>6516977</v>
      </c>
      <c r="G313" s="2">
        <f t="shared" si="8"/>
        <v>34114323</v>
      </c>
      <c r="H313" s="3">
        <f t="shared" si="9"/>
        <v>6822864.5999999996</v>
      </c>
    </row>
    <row r="314" spans="1:8" x14ac:dyDescent="0.25">
      <c r="A314" t="s">
        <v>312</v>
      </c>
      <c r="B314" s="1">
        <v>7071002</v>
      </c>
      <c r="C314" s="1">
        <v>6771002</v>
      </c>
      <c r="D314" s="1">
        <v>6771002</v>
      </c>
      <c r="E314" s="1">
        <v>6771002</v>
      </c>
      <c r="F314" s="1">
        <v>6460449</v>
      </c>
      <c r="G314" s="2">
        <f t="shared" si="8"/>
        <v>33844457</v>
      </c>
      <c r="H314" s="3">
        <f t="shared" si="9"/>
        <v>6768891.4000000004</v>
      </c>
    </row>
    <row r="315" spans="1:8" x14ac:dyDescent="0.25">
      <c r="A315" t="s">
        <v>311</v>
      </c>
      <c r="B315" s="1">
        <v>6041520</v>
      </c>
      <c r="C315" s="1">
        <v>6643986</v>
      </c>
      <c r="D315" s="1">
        <v>7016409</v>
      </c>
      <c r="E315" s="1">
        <v>6748755</v>
      </c>
      <c r="F315" s="1">
        <v>6830889</v>
      </c>
      <c r="G315" s="2">
        <f t="shared" si="8"/>
        <v>33281559</v>
      </c>
      <c r="H315" s="3">
        <f t="shared" si="9"/>
        <v>6656311.7999999998</v>
      </c>
    </row>
    <row r="316" spans="1:8" x14ac:dyDescent="0.25">
      <c r="A316" t="s">
        <v>345</v>
      </c>
      <c r="B316" s="1">
        <v>4644660</v>
      </c>
      <c r="C316" s="1">
        <v>6096980</v>
      </c>
      <c r="D316" s="1">
        <v>6042935</v>
      </c>
      <c r="E316" s="1">
        <v>8013061</v>
      </c>
      <c r="F316" s="1">
        <v>8477701</v>
      </c>
      <c r="G316" s="2">
        <f t="shared" si="8"/>
        <v>33275337</v>
      </c>
      <c r="H316" s="3">
        <f t="shared" si="9"/>
        <v>6655067.4000000004</v>
      </c>
    </row>
    <row r="317" spans="1:8" x14ac:dyDescent="0.25">
      <c r="A317" t="s">
        <v>336</v>
      </c>
      <c r="B317" s="1">
        <v>6136806</v>
      </c>
      <c r="C317" s="1">
        <v>5948479</v>
      </c>
      <c r="D317" s="1">
        <v>4379711</v>
      </c>
      <c r="E317" s="1">
        <v>8154079</v>
      </c>
      <c r="F317" s="1">
        <v>8632687</v>
      </c>
      <c r="G317" s="2">
        <f t="shared" si="8"/>
        <v>33251762</v>
      </c>
      <c r="H317" s="3">
        <f t="shared" si="9"/>
        <v>6650352.4000000004</v>
      </c>
    </row>
    <row r="318" spans="1:8" x14ac:dyDescent="0.25">
      <c r="A318" t="s">
        <v>296</v>
      </c>
      <c r="B318" s="1">
        <v>8359154</v>
      </c>
      <c r="C318" s="1">
        <v>6821023</v>
      </c>
      <c r="D318" s="1">
        <v>6795925</v>
      </c>
      <c r="E318" s="1">
        <v>7137988</v>
      </c>
      <c r="F318" s="1">
        <v>3786905</v>
      </c>
      <c r="G318" s="2">
        <f t="shared" si="8"/>
        <v>32900995</v>
      </c>
      <c r="H318" s="3">
        <f t="shared" si="9"/>
        <v>6580199</v>
      </c>
    </row>
    <row r="319" spans="1:8" x14ac:dyDescent="0.25">
      <c r="A319" t="s">
        <v>316</v>
      </c>
      <c r="B319" s="1">
        <v>6264303</v>
      </c>
      <c r="C319" s="1">
        <v>6053942</v>
      </c>
      <c r="D319" s="1">
        <v>6464322</v>
      </c>
      <c r="E319" s="1">
        <v>6773206</v>
      </c>
      <c r="F319" s="1">
        <v>7327821</v>
      </c>
      <c r="G319" s="2">
        <f t="shared" si="8"/>
        <v>32883594</v>
      </c>
      <c r="H319" s="3">
        <f t="shared" si="9"/>
        <v>6576718.7999999998</v>
      </c>
    </row>
    <row r="320" spans="1:8" x14ac:dyDescent="0.25">
      <c r="A320" t="s">
        <v>317</v>
      </c>
      <c r="B320" s="1">
        <v>6956602</v>
      </c>
      <c r="C320" s="1">
        <v>6393307</v>
      </c>
      <c r="D320" s="1">
        <v>6473204</v>
      </c>
      <c r="E320" s="1">
        <v>6593955</v>
      </c>
      <c r="F320" s="1">
        <v>6156394</v>
      </c>
      <c r="G320" s="2">
        <f t="shared" si="8"/>
        <v>32573462</v>
      </c>
      <c r="H320" s="3">
        <f t="shared" si="9"/>
        <v>6514692.4000000004</v>
      </c>
    </row>
    <row r="321" spans="1:8" x14ac:dyDescent="0.25">
      <c r="A321" t="s">
        <v>307</v>
      </c>
      <c r="B321" s="1">
        <v>6510113</v>
      </c>
      <c r="C321" s="1">
        <v>6809516</v>
      </c>
      <c r="D321" s="1">
        <v>7276685</v>
      </c>
      <c r="E321" s="1">
        <v>6856001</v>
      </c>
      <c r="F321" s="1">
        <v>5101292</v>
      </c>
      <c r="G321" s="2">
        <f t="shared" si="8"/>
        <v>32553607</v>
      </c>
      <c r="H321" s="3">
        <f t="shared" si="9"/>
        <v>6510721.4000000004</v>
      </c>
    </row>
    <row r="322" spans="1:8" x14ac:dyDescent="0.25">
      <c r="A322" t="s">
        <v>320</v>
      </c>
      <c r="B322" s="1">
        <v>5828840</v>
      </c>
      <c r="C322" s="1">
        <v>5887477</v>
      </c>
      <c r="D322" s="1">
        <v>6337653</v>
      </c>
      <c r="E322" s="1">
        <v>7425695</v>
      </c>
      <c r="F322" s="1">
        <v>6827887</v>
      </c>
      <c r="G322" s="2">
        <f t="shared" ref="G322:G385" si="10">SUM(B322:F322)</f>
        <v>32307552</v>
      </c>
      <c r="H322" s="3">
        <f t="shared" si="9"/>
        <v>6461510.4000000004</v>
      </c>
    </row>
    <row r="323" spans="1:8" x14ac:dyDescent="0.25">
      <c r="A323" t="s">
        <v>330</v>
      </c>
      <c r="B323" s="1">
        <v>7273933</v>
      </c>
      <c r="C323" s="1">
        <v>7904357</v>
      </c>
      <c r="D323" s="1">
        <v>4977254</v>
      </c>
      <c r="E323" s="1">
        <v>4524932</v>
      </c>
      <c r="F323" s="1">
        <v>7451840</v>
      </c>
      <c r="G323" s="2">
        <f t="shared" si="10"/>
        <v>32132316</v>
      </c>
      <c r="H323" s="3">
        <f t="shared" ref="H323:H386" si="11">G323/5</f>
        <v>6426463.2000000002</v>
      </c>
    </row>
    <row r="324" spans="1:8" x14ac:dyDescent="0.25">
      <c r="A324" t="s">
        <v>351</v>
      </c>
      <c r="B324" s="1">
        <v>4661152</v>
      </c>
      <c r="C324" s="1">
        <v>5335918</v>
      </c>
      <c r="D324" s="1">
        <v>5744805</v>
      </c>
      <c r="E324" s="1">
        <v>8080511</v>
      </c>
      <c r="F324" s="1">
        <v>8098178</v>
      </c>
      <c r="G324" s="2">
        <f t="shared" si="10"/>
        <v>31920564</v>
      </c>
      <c r="H324" s="3">
        <f t="shared" si="11"/>
        <v>6384112.7999999998</v>
      </c>
    </row>
    <row r="325" spans="1:8" x14ac:dyDescent="0.25">
      <c r="A325" t="s">
        <v>328</v>
      </c>
      <c r="B325" s="1">
        <v>5572712</v>
      </c>
      <c r="C325" s="1">
        <v>5629504</v>
      </c>
      <c r="D325" s="1">
        <v>5809732</v>
      </c>
      <c r="E325" s="1">
        <v>7058903</v>
      </c>
      <c r="F325" s="1">
        <v>7569037</v>
      </c>
      <c r="G325" s="2">
        <f t="shared" si="10"/>
        <v>31639888</v>
      </c>
      <c r="H325" s="3">
        <f t="shared" si="11"/>
        <v>6327977.5999999996</v>
      </c>
    </row>
    <row r="326" spans="1:8" x14ac:dyDescent="0.25">
      <c r="A326" t="s">
        <v>314</v>
      </c>
      <c r="B326" s="1">
        <v>6417139</v>
      </c>
      <c r="C326" s="1">
        <v>7263872</v>
      </c>
      <c r="D326" s="1">
        <v>6828598</v>
      </c>
      <c r="E326" s="1">
        <v>5440285</v>
      </c>
      <c r="F326" s="1">
        <v>5569946</v>
      </c>
      <c r="G326" s="2">
        <f t="shared" si="10"/>
        <v>31519840</v>
      </c>
      <c r="H326" s="3">
        <f t="shared" si="11"/>
        <v>6303968</v>
      </c>
    </row>
    <row r="327" spans="1:8" x14ac:dyDescent="0.25">
      <c r="A327" t="s">
        <v>371</v>
      </c>
      <c r="D327" s="1">
        <v>10651377</v>
      </c>
      <c r="E327" s="1">
        <v>11783545</v>
      </c>
      <c r="F327" s="1">
        <v>9080468</v>
      </c>
      <c r="G327" s="2">
        <f t="shared" si="10"/>
        <v>31515390</v>
      </c>
      <c r="H327" s="3">
        <f t="shared" si="11"/>
        <v>6303078</v>
      </c>
    </row>
    <row r="328" spans="1:8" x14ac:dyDescent="0.25">
      <c r="A328" t="s">
        <v>334</v>
      </c>
      <c r="B328" s="1">
        <v>5312561</v>
      </c>
      <c r="C328" s="1">
        <v>6331501</v>
      </c>
      <c r="D328" s="1">
        <v>7249444</v>
      </c>
      <c r="E328" s="1">
        <v>6412126</v>
      </c>
      <c r="F328" s="1">
        <v>5855119</v>
      </c>
      <c r="G328" s="2">
        <f t="shared" si="10"/>
        <v>31160751</v>
      </c>
      <c r="H328" s="3">
        <f t="shared" si="11"/>
        <v>6232150.2000000002</v>
      </c>
    </row>
    <row r="329" spans="1:8" x14ac:dyDescent="0.25">
      <c r="A329" t="s">
        <v>313</v>
      </c>
      <c r="B329" s="1">
        <v>6676900</v>
      </c>
      <c r="C329" s="1">
        <v>7255016</v>
      </c>
      <c r="D329" s="1">
        <v>7103037</v>
      </c>
      <c r="E329" s="1">
        <v>4680929</v>
      </c>
      <c r="F329" s="1">
        <v>5321794</v>
      </c>
      <c r="G329" s="2">
        <f t="shared" si="10"/>
        <v>31037676</v>
      </c>
      <c r="H329" s="3">
        <f t="shared" si="11"/>
        <v>6207535.2000000002</v>
      </c>
    </row>
    <row r="330" spans="1:8" x14ac:dyDescent="0.25">
      <c r="A330" t="s">
        <v>327</v>
      </c>
      <c r="B330" s="1">
        <v>6072217</v>
      </c>
      <c r="C330" s="1">
        <v>5173684</v>
      </c>
      <c r="D330" s="1">
        <v>6193205</v>
      </c>
      <c r="E330" s="1">
        <v>7169294</v>
      </c>
      <c r="F330" s="1">
        <v>6115764</v>
      </c>
      <c r="G330" s="2">
        <f t="shared" si="10"/>
        <v>30724164</v>
      </c>
      <c r="H330" s="3">
        <f t="shared" si="11"/>
        <v>6144832.7999999998</v>
      </c>
    </row>
    <row r="331" spans="1:8" x14ac:dyDescent="0.25">
      <c r="A331" t="s">
        <v>323</v>
      </c>
      <c r="B331" s="1">
        <v>6144952</v>
      </c>
      <c r="C331" s="1">
        <v>6974981</v>
      </c>
      <c r="D331" s="1">
        <v>5249124</v>
      </c>
      <c r="E331" s="1">
        <v>6636695</v>
      </c>
      <c r="F331" s="1">
        <v>5556954</v>
      </c>
      <c r="G331" s="2">
        <f t="shared" si="10"/>
        <v>30562706</v>
      </c>
      <c r="H331" s="3">
        <f t="shared" si="11"/>
        <v>6112541.2000000002</v>
      </c>
    </row>
    <row r="332" spans="1:8" x14ac:dyDescent="0.25">
      <c r="A332" t="s">
        <v>302</v>
      </c>
      <c r="B332" s="1">
        <v>7577210</v>
      </c>
      <c r="C332" s="1">
        <v>7142670</v>
      </c>
      <c r="D332" s="1">
        <v>6589418</v>
      </c>
      <c r="E332" s="1">
        <v>5307430</v>
      </c>
      <c r="F332" s="1">
        <v>3708622</v>
      </c>
      <c r="G332" s="2">
        <f t="shared" si="10"/>
        <v>30325350</v>
      </c>
      <c r="H332" s="3">
        <f t="shared" si="11"/>
        <v>6065070</v>
      </c>
    </row>
    <row r="333" spans="1:8" x14ac:dyDescent="0.25">
      <c r="A333" t="s">
        <v>365</v>
      </c>
      <c r="B333" s="1">
        <v>3281354</v>
      </c>
      <c r="C333" s="1">
        <v>5251414</v>
      </c>
      <c r="D333" s="1">
        <v>5734446</v>
      </c>
      <c r="E333" s="1">
        <v>6565998</v>
      </c>
      <c r="F333" s="1">
        <v>9148519</v>
      </c>
      <c r="G333" s="2">
        <f t="shared" si="10"/>
        <v>29981731</v>
      </c>
      <c r="H333" s="3">
        <f t="shared" si="11"/>
        <v>5996346.2000000002</v>
      </c>
    </row>
    <row r="334" spans="1:8" x14ac:dyDescent="0.25">
      <c r="A334" t="s">
        <v>370</v>
      </c>
      <c r="B334" s="1">
        <v>4081837</v>
      </c>
      <c r="C334" s="1">
        <v>3644049</v>
      </c>
      <c r="D334" s="1">
        <v>5017224</v>
      </c>
      <c r="E334" s="1">
        <v>5367110</v>
      </c>
      <c r="F334" s="1">
        <v>11837393</v>
      </c>
      <c r="G334" s="2">
        <f t="shared" si="10"/>
        <v>29947613</v>
      </c>
      <c r="H334" s="3">
        <f t="shared" si="11"/>
        <v>5989522.5999999996</v>
      </c>
    </row>
    <row r="335" spans="1:8" x14ac:dyDescent="0.25">
      <c r="A335" t="s">
        <v>309</v>
      </c>
      <c r="B335" s="1">
        <v>7261491</v>
      </c>
      <c r="C335" s="1">
        <v>6174495</v>
      </c>
      <c r="D335" s="1">
        <v>6513557</v>
      </c>
      <c r="E335" s="1">
        <v>4731813</v>
      </c>
      <c r="F335" s="1">
        <v>5159176</v>
      </c>
      <c r="G335" s="2">
        <f t="shared" si="10"/>
        <v>29840532</v>
      </c>
      <c r="H335" s="3">
        <f t="shared" si="11"/>
        <v>5968106.4000000004</v>
      </c>
    </row>
    <row r="336" spans="1:8" x14ac:dyDescent="0.25">
      <c r="A336" t="s">
        <v>346</v>
      </c>
      <c r="B336" s="1">
        <v>4507508</v>
      </c>
      <c r="C336" s="1">
        <v>5018748</v>
      </c>
      <c r="D336" s="1">
        <v>5193014</v>
      </c>
      <c r="E336" s="1">
        <v>8377093</v>
      </c>
      <c r="F336" s="1">
        <v>6568064</v>
      </c>
      <c r="G336" s="2">
        <f t="shared" si="10"/>
        <v>29664427</v>
      </c>
      <c r="H336" s="3">
        <f t="shared" si="11"/>
        <v>5932885.4000000004</v>
      </c>
    </row>
    <row r="337" spans="1:8" x14ac:dyDescent="0.25">
      <c r="A337" t="s">
        <v>337</v>
      </c>
      <c r="B337" s="1">
        <v>6520599</v>
      </c>
      <c r="C337" s="1">
        <v>5000416</v>
      </c>
      <c r="D337" s="1">
        <v>6161228</v>
      </c>
      <c r="E337" s="1">
        <v>6441527</v>
      </c>
      <c r="F337" s="1">
        <v>5440428</v>
      </c>
      <c r="G337" s="2">
        <f t="shared" si="10"/>
        <v>29564198</v>
      </c>
      <c r="H337" s="3">
        <f t="shared" si="11"/>
        <v>5912839.5999999996</v>
      </c>
    </row>
    <row r="338" spans="1:8" x14ac:dyDescent="0.25">
      <c r="A338" t="s">
        <v>332</v>
      </c>
      <c r="B338" s="1">
        <v>5774017</v>
      </c>
      <c r="C338" s="1">
        <v>4694680</v>
      </c>
      <c r="D338" s="1">
        <v>5642496</v>
      </c>
      <c r="E338" s="1">
        <v>7972618</v>
      </c>
      <c r="F338" s="1">
        <v>5435014</v>
      </c>
      <c r="G338" s="2">
        <f t="shared" si="10"/>
        <v>29518825</v>
      </c>
      <c r="H338" s="3">
        <f t="shared" si="11"/>
        <v>5903765</v>
      </c>
    </row>
    <row r="339" spans="1:8" x14ac:dyDescent="0.25">
      <c r="A339" t="s">
        <v>325</v>
      </c>
      <c r="B339" s="1">
        <v>8277003</v>
      </c>
      <c r="C339" s="1">
        <v>6788586</v>
      </c>
      <c r="D339" s="1">
        <v>4984642</v>
      </c>
      <c r="E339" s="1">
        <v>4979636</v>
      </c>
      <c r="F339" s="1">
        <v>4366069</v>
      </c>
      <c r="G339" s="2">
        <f t="shared" si="10"/>
        <v>29395936</v>
      </c>
      <c r="H339" s="3">
        <f t="shared" si="11"/>
        <v>5879187.2000000002</v>
      </c>
    </row>
    <row r="340" spans="1:8" x14ac:dyDescent="0.25">
      <c r="A340" t="s">
        <v>324</v>
      </c>
      <c r="B340" s="1">
        <v>6659702</v>
      </c>
      <c r="C340" s="1">
        <v>6556674</v>
      </c>
      <c r="D340" s="1">
        <v>6143480</v>
      </c>
      <c r="E340" s="1">
        <v>5174611</v>
      </c>
      <c r="F340" s="1">
        <v>4761141</v>
      </c>
      <c r="G340" s="2">
        <f t="shared" si="10"/>
        <v>29295608</v>
      </c>
      <c r="H340" s="3">
        <f t="shared" si="11"/>
        <v>5859121.5999999996</v>
      </c>
    </row>
    <row r="341" spans="1:8" x14ac:dyDescent="0.25">
      <c r="A341" t="s">
        <v>321</v>
      </c>
      <c r="B341" s="1">
        <v>5057339</v>
      </c>
      <c r="C341" s="1">
        <v>7520152</v>
      </c>
      <c r="D341" s="1">
        <v>6831129</v>
      </c>
      <c r="E341" s="1">
        <v>4880817</v>
      </c>
      <c r="F341" s="1">
        <v>4943910</v>
      </c>
      <c r="G341" s="2">
        <f t="shared" si="10"/>
        <v>29233347</v>
      </c>
      <c r="H341" s="3">
        <f t="shared" si="11"/>
        <v>5846669.4000000004</v>
      </c>
    </row>
    <row r="342" spans="1:8" x14ac:dyDescent="0.25">
      <c r="A342" t="s">
        <v>333</v>
      </c>
      <c r="B342" s="1">
        <v>4711960</v>
      </c>
      <c r="C342" s="1">
        <v>10108080</v>
      </c>
      <c r="D342" s="1">
        <v>5763032</v>
      </c>
      <c r="E342" s="1">
        <v>4413968</v>
      </c>
      <c r="F342" s="1">
        <v>4119635</v>
      </c>
      <c r="G342" s="2">
        <f t="shared" si="10"/>
        <v>29116675</v>
      </c>
      <c r="H342" s="3">
        <f t="shared" si="11"/>
        <v>5823335</v>
      </c>
    </row>
    <row r="343" spans="1:8" x14ac:dyDescent="0.25">
      <c r="A343" t="s">
        <v>308</v>
      </c>
      <c r="B343" s="1">
        <v>6702719</v>
      </c>
      <c r="C343" s="1">
        <v>5998817</v>
      </c>
      <c r="D343" s="1">
        <v>4793682</v>
      </c>
      <c r="E343" s="1">
        <v>5499424</v>
      </c>
      <c r="F343" s="1">
        <v>6104883</v>
      </c>
      <c r="G343" s="2">
        <f t="shared" si="10"/>
        <v>29099525</v>
      </c>
      <c r="H343" s="3">
        <f t="shared" si="11"/>
        <v>5819905</v>
      </c>
    </row>
    <row r="344" spans="1:8" x14ac:dyDescent="0.25">
      <c r="A344" t="s">
        <v>354</v>
      </c>
      <c r="B344" s="1">
        <v>3955486</v>
      </c>
      <c r="C344" s="1">
        <v>5148339</v>
      </c>
      <c r="D344" s="1">
        <v>5209465</v>
      </c>
      <c r="E344" s="1">
        <v>6954756</v>
      </c>
      <c r="F344" s="1">
        <v>7467422</v>
      </c>
      <c r="G344" s="2">
        <f t="shared" si="10"/>
        <v>28735468</v>
      </c>
      <c r="H344" s="3">
        <f t="shared" si="11"/>
        <v>5747093.5999999996</v>
      </c>
    </row>
    <row r="345" spans="1:8" x14ac:dyDescent="0.25">
      <c r="A345" t="s">
        <v>397</v>
      </c>
      <c r="B345" s="1">
        <v>3374738</v>
      </c>
      <c r="C345" s="1">
        <v>3547481</v>
      </c>
      <c r="D345" s="1">
        <v>3990318</v>
      </c>
      <c r="E345" s="1">
        <v>4279224</v>
      </c>
      <c r="F345" s="1">
        <v>13170189</v>
      </c>
      <c r="G345" s="2">
        <f t="shared" si="10"/>
        <v>28361950</v>
      </c>
      <c r="H345" s="3">
        <f t="shared" si="11"/>
        <v>5672390</v>
      </c>
    </row>
    <row r="346" spans="1:8" x14ac:dyDescent="0.25">
      <c r="A346" t="s">
        <v>270</v>
      </c>
      <c r="B346" s="1">
        <v>7984317</v>
      </c>
      <c r="C346" s="1">
        <v>12708281</v>
      </c>
      <c r="D346" s="1">
        <v>5290801</v>
      </c>
      <c r="E346" s="1">
        <v>620988</v>
      </c>
      <c r="F346" s="1">
        <v>1615425</v>
      </c>
      <c r="G346" s="2">
        <f t="shared" si="10"/>
        <v>28219812</v>
      </c>
      <c r="H346" s="3">
        <f t="shared" si="11"/>
        <v>5643962.4000000004</v>
      </c>
    </row>
    <row r="347" spans="1:8" x14ac:dyDescent="0.25">
      <c r="A347" t="s">
        <v>347</v>
      </c>
      <c r="B347" s="1">
        <v>4769590</v>
      </c>
      <c r="C347" s="1">
        <v>5083411</v>
      </c>
      <c r="D347" s="1">
        <v>5833073</v>
      </c>
      <c r="E347" s="1">
        <v>5650972</v>
      </c>
      <c r="F347" s="1">
        <v>6881660</v>
      </c>
      <c r="G347" s="2">
        <f t="shared" si="10"/>
        <v>28218706</v>
      </c>
      <c r="H347" s="3">
        <f t="shared" si="11"/>
        <v>5643741.2000000002</v>
      </c>
    </row>
    <row r="348" spans="1:8" x14ac:dyDescent="0.25">
      <c r="A348" t="s">
        <v>318</v>
      </c>
      <c r="B348" s="1">
        <v>7027316</v>
      </c>
      <c r="C348" s="1">
        <v>5738136</v>
      </c>
      <c r="D348" s="1">
        <v>5429131</v>
      </c>
      <c r="E348" s="1">
        <v>5631707</v>
      </c>
      <c r="F348" s="1">
        <v>4237359</v>
      </c>
      <c r="G348" s="2">
        <f t="shared" si="10"/>
        <v>28063649</v>
      </c>
      <c r="H348" s="3">
        <f t="shared" si="11"/>
        <v>5612729.7999999998</v>
      </c>
    </row>
    <row r="349" spans="1:8" x14ac:dyDescent="0.25">
      <c r="A349" t="s">
        <v>343</v>
      </c>
      <c r="B349" s="1">
        <v>4823206</v>
      </c>
      <c r="C349" s="1">
        <v>4878207</v>
      </c>
      <c r="D349" s="1">
        <v>7217841</v>
      </c>
      <c r="E349" s="1">
        <v>6553335</v>
      </c>
      <c r="F349" s="1">
        <v>4092706</v>
      </c>
      <c r="G349" s="2">
        <f t="shared" si="10"/>
        <v>27565295</v>
      </c>
      <c r="H349" s="3">
        <f t="shared" si="11"/>
        <v>5513059</v>
      </c>
    </row>
    <row r="350" spans="1:8" x14ac:dyDescent="0.25">
      <c r="A350" t="s">
        <v>353</v>
      </c>
      <c r="B350" s="1">
        <v>4455218</v>
      </c>
      <c r="C350" s="1">
        <v>5442218</v>
      </c>
      <c r="D350" s="1">
        <v>5723836</v>
      </c>
      <c r="E350" s="1">
        <v>7212236</v>
      </c>
      <c r="F350" s="1">
        <v>4644869</v>
      </c>
      <c r="G350" s="2">
        <f t="shared" si="10"/>
        <v>27478377</v>
      </c>
      <c r="H350" s="3">
        <f t="shared" si="11"/>
        <v>5495675.4000000004</v>
      </c>
    </row>
    <row r="351" spans="1:8" x14ac:dyDescent="0.25">
      <c r="A351" t="s">
        <v>301</v>
      </c>
      <c r="B351" s="1">
        <v>7015170</v>
      </c>
      <c r="C351" s="1">
        <v>6802556</v>
      </c>
      <c r="D351" s="1">
        <v>4625297</v>
      </c>
      <c r="E351" s="1">
        <v>4617640</v>
      </c>
      <c r="F351" s="1">
        <v>4397969</v>
      </c>
      <c r="G351" s="2">
        <f t="shared" si="10"/>
        <v>27458632</v>
      </c>
      <c r="H351" s="3">
        <f t="shared" si="11"/>
        <v>5491726.4000000004</v>
      </c>
    </row>
    <row r="352" spans="1:8" x14ac:dyDescent="0.25">
      <c r="A352" t="s">
        <v>335</v>
      </c>
      <c r="B352" s="1">
        <v>7919748</v>
      </c>
      <c r="C352" s="1">
        <v>6532458</v>
      </c>
      <c r="D352" s="1">
        <v>4334621</v>
      </c>
      <c r="E352" s="1">
        <v>5095379</v>
      </c>
      <c r="F352" s="1">
        <v>3426165</v>
      </c>
      <c r="G352" s="2">
        <f t="shared" si="10"/>
        <v>27308371</v>
      </c>
      <c r="H352" s="3">
        <f t="shared" si="11"/>
        <v>5461674.2000000002</v>
      </c>
    </row>
    <row r="353" spans="1:8" x14ac:dyDescent="0.25">
      <c r="A353" t="s">
        <v>379</v>
      </c>
      <c r="B353" s="1">
        <v>1508177</v>
      </c>
      <c r="C353" s="1">
        <v>3865950</v>
      </c>
      <c r="D353" s="1">
        <v>6894585</v>
      </c>
      <c r="E353" s="1">
        <v>7516667</v>
      </c>
      <c r="F353" s="1">
        <v>7520990</v>
      </c>
      <c r="G353" s="2">
        <f t="shared" si="10"/>
        <v>27306369</v>
      </c>
      <c r="H353" s="3">
        <f t="shared" si="11"/>
        <v>5461273.7999999998</v>
      </c>
    </row>
    <row r="354" spans="1:8" x14ac:dyDescent="0.25">
      <c r="A354" t="s">
        <v>355</v>
      </c>
      <c r="B354" s="1">
        <v>3235163</v>
      </c>
      <c r="C354" s="1">
        <v>4359585</v>
      </c>
      <c r="D354" s="1">
        <v>5719202</v>
      </c>
      <c r="E354" s="1">
        <v>6939251</v>
      </c>
      <c r="F354" s="1">
        <v>6816082</v>
      </c>
      <c r="G354" s="2">
        <f t="shared" si="10"/>
        <v>27069283</v>
      </c>
      <c r="H354" s="3">
        <f t="shared" si="11"/>
        <v>5413856.5999999996</v>
      </c>
    </row>
    <row r="355" spans="1:8" x14ac:dyDescent="0.25">
      <c r="A355" t="s">
        <v>348</v>
      </c>
      <c r="B355" s="1">
        <v>24254977</v>
      </c>
      <c r="C355" s="1">
        <v>677884</v>
      </c>
      <c r="D355" s="1">
        <v>773859</v>
      </c>
      <c r="E355" s="1">
        <v>677884</v>
      </c>
      <c r="F355" s="1">
        <v>657547</v>
      </c>
      <c r="G355" s="2">
        <f t="shared" si="10"/>
        <v>27042151</v>
      </c>
      <c r="H355" s="3">
        <f t="shared" si="11"/>
        <v>5408430.2000000002</v>
      </c>
    </row>
    <row r="356" spans="1:8" x14ac:dyDescent="0.25">
      <c r="A356" t="s">
        <v>338</v>
      </c>
      <c r="B356" s="1">
        <v>6122692</v>
      </c>
      <c r="C356" s="1">
        <v>5042108</v>
      </c>
      <c r="D356" s="1">
        <v>6217224</v>
      </c>
      <c r="E356" s="1">
        <v>5645388</v>
      </c>
      <c r="F356" s="1">
        <v>3619603</v>
      </c>
      <c r="G356" s="2">
        <f t="shared" si="10"/>
        <v>26647015</v>
      </c>
      <c r="H356" s="3">
        <f t="shared" si="11"/>
        <v>5329403</v>
      </c>
    </row>
    <row r="357" spans="1:8" x14ac:dyDescent="0.25">
      <c r="A357" t="s">
        <v>414</v>
      </c>
      <c r="B357" s="1">
        <v>3750643</v>
      </c>
      <c r="C357" s="1">
        <v>2595800</v>
      </c>
      <c r="D357" s="1">
        <v>3535833</v>
      </c>
      <c r="E357" s="1">
        <v>5173317</v>
      </c>
      <c r="F357" s="1">
        <v>11479174</v>
      </c>
      <c r="G357" s="2">
        <f t="shared" si="10"/>
        <v>26534767</v>
      </c>
      <c r="H357" s="3">
        <f t="shared" si="11"/>
        <v>5306953.4000000004</v>
      </c>
    </row>
    <row r="358" spans="1:8" x14ac:dyDescent="0.25">
      <c r="A358" t="s">
        <v>352</v>
      </c>
      <c r="B358" s="1">
        <v>3499508</v>
      </c>
      <c r="C358" s="1">
        <v>5212487</v>
      </c>
      <c r="D358" s="1">
        <v>8168776</v>
      </c>
      <c r="E358" s="1">
        <v>5273332</v>
      </c>
      <c r="F358" s="1">
        <v>4113832</v>
      </c>
      <c r="G358" s="2">
        <f t="shared" si="10"/>
        <v>26267935</v>
      </c>
      <c r="H358" s="3">
        <f t="shared" si="11"/>
        <v>5253587</v>
      </c>
    </row>
    <row r="359" spans="1:8" x14ac:dyDescent="0.25">
      <c r="A359" t="s">
        <v>363</v>
      </c>
      <c r="B359" s="1">
        <v>4191946</v>
      </c>
      <c r="C359" s="1">
        <v>4877427</v>
      </c>
      <c r="D359" s="1">
        <v>5241908</v>
      </c>
      <c r="E359" s="1">
        <v>6256852</v>
      </c>
      <c r="F359" s="1">
        <v>5620433</v>
      </c>
      <c r="G359" s="2">
        <f t="shared" si="10"/>
        <v>26188566</v>
      </c>
      <c r="H359" s="3">
        <f t="shared" si="11"/>
        <v>5237713.2</v>
      </c>
    </row>
    <row r="360" spans="1:8" x14ac:dyDescent="0.25">
      <c r="A360" t="s">
        <v>350</v>
      </c>
      <c r="B360" s="1">
        <v>5280637</v>
      </c>
      <c r="C360" s="1">
        <v>5415603</v>
      </c>
      <c r="D360" s="1">
        <v>4999237</v>
      </c>
      <c r="E360" s="1">
        <v>4914117</v>
      </c>
      <c r="F360" s="1">
        <v>5550923</v>
      </c>
      <c r="G360" s="2">
        <f t="shared" si="10"/>
        <v>26160517</v>
      </c>
      <c r="H360" s="3">
        <f t="shared" si="11"/>
        <v>5232103.4000000004</v>
      </c>
    </row>
    <row r="361" spans="1:8" x14ac:dyDescent="0.25">
      <c r="A361" t="s">
        <v>341</v>
      </c>
      <c r="B361" s="1">
        <v>6377981</v>
      </c>
      <c r="C361" s="1">
        <v>5628629</v>
      </c>
      <c r="D361" s="1">
        <v>5029565</v>
      </c>
      <c r="E361" s="1">
        <v>4911389</v>
      </c>
      <c r="F361" s="1">
        <v>4145357</v>
      </c>
      <c r="G361" s="2">
        <f t="shared" si="10"/>
        <v>26092921</v>
      </c>
      <c r="H361" s="3">
        <f t="shared" si="11"/>
        <v>5218584.2</v>
      </c>
    </row>
    <row r="362" spans="1:8" x14ac:dyDescent="0.25">
      <c r="A362" t="s">
        <v>331</v>
      </c>
      <c r="B362" s="1">
        <v>7906095</v>
      </c>
      <c r="C362" s="1">
        <v>5640548</v>
      </c>
      <c r="D362" s="1">
        <v>4919186</v>
      </c>
      <c r="E362" s="1">
        <v>4283223</v>
      </c>
      <c r="F362" s="1">
        <v>3221003</v>
      </c>
      <c r="G362" s="2">
        <f t="shared" si="10"/>
        <v>25970055</v>
      </c>
      <c r="H362" s="3">
        <f t="shared" si="11"/>
        <v>5194011</v>
      </c>
    </row>
    <row r="363" spans="1:8" x14ac:dyDescent="0.25">
      <c r="A363" t="s">
        <v>368</v>
      </c>
      <c r="B363" s="1">
        <v>3554836</v>
      </c>
      <c r="C363" s="1">
        <v>3406063</v>
      </c>
      <c r="D363" s="1">
        <v>5614017</v>
      </c>
      <c r="E363" s="1">
        <v>6512902</v>
      </c>
      <c r="F363" s="1">
        <v>6809871</v>
      </c>
      <c r="G363" s="2">
        <f t="shared" si="10"/>
        <v>25897689</v>
      </c>
      <c r="H363" s="3">
        <f t="shared" si="11"/>
        <v>5179537.8</v>
      </c>
    </row>
    <row r="364" spans="1:8" x14ac:dyDescent="0.25">
      <c r="A364" t="s">
        <v>374</v>
      </c>
      <c r="B364" s="1">
        <v>3491779</v>
      </c>
      <c r="C364" s="1">
        <v>3838529</v>
      </c>
      <c r="D364" s="1">
        <v>6892457</v>
      </c>
      <c r="E364" s="1">
        <v>5224299</v>
      </c>
      <c r="F364" s="1">
        <v>6360293</v>
      </c>
      <c r="G364" s="2">
        <f t="shared" si="10"/>
        <v>25807357</v>
      </c>
      <c r="H364" s="3">
        <f t="shared" si="11"/>
        <v>5161471.4000000004</v>
      </c>
    </row>
    <row r="365" spans="1:8" x14ac:dyDescent="0.25">
      <c r="A365" t="s">
        <v>364</v>
      </c>
      <c r="B365" s="1">
        <v>5414194</v>
      </c>
      <c r="C365" s="1">
        <v>4611630</v>
      </c>
      <c r="D365" s="1">
        <v>5352029</v>
      </c>
      <c r="E365" s="1">
        <v>4960883</v>
      </c>
      <c r="F365" s="1">
        <v>5381459</v>
      </c>
      <c r="G365" s="2">
        <f t="shared" si="10"/>
        <v>25720195</v>
      </c>
      <c r="H365" s="3">
        <f t="shared" si="11"/>
        <v>5144039</v>
      </c>
    </row>
    <row r="366" spans="1:8" x14ac:dyDescent="0.25">
      <c r="A366" t="s">
        <v>392</v>
      </c>
      <c r="B366" s="1">
        <v>3880688</v>
      </c>
      <c r="C366" s="1">
        <v>4699548</v>
      </c>
      <c r="D366" s="1">
        <v>5148177</v>
      </c>
      <c r="E366" s="1">
        <v>6035511</v>
      </c>
      <c r="F366" s="1">
        <v>5897471</v>
      </c>
      <c r="G366" s="2">
        <f t="shared" si="10"/>
        <v>25661395</v>
      </c>
      <c r="H366" s="3">
        <f t="shared" si="11"/>
        <v>5132279</v>
      </c>
    </row>
    <row r="367" spans="1:8" x14ac:dyDescent="0.25">
      <c r="A367" t="s">
        <v>344</v>
      </c>
      <c r="B367" s="1">
        <v>5594386</v>
      </c>
      <c r="C367" s="1">
        <v>5410854</v>
      </c>
      <c r="D367" s="1">
        <v>5770738</v>
      </c>
      <c r="E367" s="1">
        <v>5022669</v>
      </c>
      <c r="F367" s="1">
        <v>3398290</v>
      </c>
      <c r="G367" s="2">
        <f t="shared" si="10"/>
        <v>25196937</v>
      </c>
      <c r="H367" s="3">
        <f t="shared" si="11"/>
        <v>5039387.4000000004</v>
      </c>
    </row>
    <row r="368" spans="1:8" x14ac:dyDescent="0.25">
      <c r="A368" t="s">
        <v>326</v>
      </c>
      <c r="B368" s="1">
        <v>6730144</v>
      </c>
      <c r="C368" s="1">
        <v>4993911</v>
      </c>
      <c r="D368" s="1">
        <v>3671489</v>
      </c>
      <c r="E368" s="1">
        <v>5982670</v>
      </c>
      <c r="F368" s="1">
        <v>3431404</v>
      </c>
      <c r="G368" s="2">
        <f t="shared" si="10"/>
        <v>24809618</v>
      </c>
      <c r="H368" s="3">
        <f t="shared" si="11"/>
        <v>4961923.5999999996</v>
      </c>
    </row>
    <row r="369" spans="1:8" x14ac:dyDescent="0.25">
      <c r="A369" t="s">
        <v>390</v>
      </c>
      <c r="B369" s="1">
        <v>3489403</v>
      </c>
      <c r="C369" s="1">
        <v>4570870</v>
      </c>
      <c r="D369" s="1">
        <v>3081337</v>
      </c>
      <c r="E369" s="1">
        <v>6554658</v>
      </c>
      <c r="F369" s="1">
        <v>7083710</v>
      </c>
      <c r="G369" s="2">
        <f t="shared" si="10"/>
        <v>24779978</v>
      </c>
      <c r="H369" s="3">
        <f t="shared" si="11"/>
        <v>4955995.5999999996</v>
      </c>
    </row>
    <row r="370" spans="1:8" x14ac:dyDescent="0.25">
      <c r="A370" t="s">
        <v>382</v>
      </c>
      <c r="B370" s="1">
        <v>2440062</v>
      </c>
      <c r="C370" s="1">
        <v>2510592</v>
      </c>
      <c r="D370" s="1">
        <v>9587635</v>
      </c>
      <c r="E370" s="1">
        <v>4805408</v>
      </c>
      <c r="F370" s="1">
        <v>4727629</v>
      </c>
      <c r="G370" s="2">
        <f t="shared" si="10"/>
        <v>24071326</v>
      </c>
      <c r="H370" s="3">
        <f t="shared" si="11"/>
        <v>4814265.2</v>
      </c>
    </row>
    <row r="371" spans="1:8" x14ac:dyDescent="0.25">
      <c r="A371" t="s">
        <v>358</v>
      </c>
      <c r="B371" s="1">
        <v>5293926</v>
      </c>
      <c r="C371" s="1">
        <v>3897335</v>
      </c>
      <c r="D371" s="1">
        <v>4605323</v>
      </c>
      <c r="E371" s="1">
        <v>5547993</v>
      </c>
      <c r="F371" s="1">
        <v>4344723</v>
      </c>
      <c r="G371" s="2">
        <f t="shared" si="10"/>
        <v>23689300</v>
      </c>
      <c r="H371" s="3">
        <f t="shared" si="11"/>
        <v>4737860</v>
      </c>
    </row>
    <row r="372" spans="1:8" x14ac:dyDescent="0.25">
      <c r="A372" t="s">
        <v>356</v>
      </c>
      <c r="B372" s="1">
        <v>6619283</v>
      </c>
      <c r="C372" s="1">
        <v>2904494</v>
      </c>
      <c r="D372" s="1">
        <v>5560297</v>
      </c>
      <c r="E372" s="1">
        <v>4383664</v>
      </c>
      <c r="F372" s="1">
        <v>4114657</v>
      </c>
      <c r="G372" s="2">
        <f t="shared" si="10"/>
        <v>23582395</v>
      </c>
      <c r="H372" s="3">
        <f t="shared" si="11"/>
        <v>4716479</v>
      </c>
    </row>
    <row r="373" spans="1:8" x14ac:dyDescent="0.25">
      <c r="A373" t="s">
        <v>372</v>
      </c>
      <c r="B373" s="1">
        <v>5214617</v>
      </c>
      <c r="C373" s="1">
        <v>3777120</v>
      </c>
      <c r="D373" s="1">
        <v>3906073</v>
      </c>
      <c r="E373" s="1">
        <v>4811569</v>
      </c>
      <c r="F373" s="1">
        <v>5741414</v>
      </c>
      <c r="G373" s="2">
        <f t="shared" si="10"/>
        <v>23450793</v>
      </c>
      <c r="H373" s="3">
        <f t="shared" si="11"/>
        <v>4690158.5999999996</v>
      </c>
    </row>
    <row r="374" spans="1:8" x14ac:dyDescent="0.25">
      <c r="A374" t="s">
        <v>389</v>
      </c>
      <c r="B374" s="1">
        <v>3239438</v>
      </c>
      <c r="C374" s="1">
        <v>4134159</v>
      </c>
      <c r="D374" s="1">
        <v>4026979</v>
      </c>
      <c r="E374" s="1">
        <v>5862732</v>
      </c>
      <c r="F374" s="1">
        <v>6119179</v>
      </c>
      <c r="G374" s="2">
        <f t="shared" si="10"/>
        <v>23382487</v>
      </c>
      <c r="H374" s="3">
        <f t="shared" si="11"/>
        <v>4676497.4000000004</v>
      </c>
    </row>
    <row r="375" spans="1:8" x14ac:dyDescent="0.25">
      <c r="A375" t="s">
        <v>342</v>
      </c>
      <c r="B375" s="1">
        <v>5488297</v>
      </c>
      <c r="C375" s="1">
        <v>5985414</v>
      </c>
      <c r="D375" s="1">
        <v>5910134</v>
      </c>
      <c r="E375" s="1">
        <v>5635501</v>
      </c>
      <c r="G375" s="2">
        <f t="shared" si="10"/>
        <v>23019346</v>
      </c>
      <c r="H375" s="3">
        <f t="shared" si="11"/>
        <v>4603869.2</v>
      </c>
    </row>
    <row r="376" spans="1:8" x14ac:dyDescent="0.25">
      <c r="A376" t="s">
        <v>399</v>
      </c>
      <c r="B376" s="1">
        <v>2864754</v>
      </c>
      <c r="C376" s="1">
        <v>4787635</v>
      </c>
      <c r="D376" s="1">
        <v>4614081</v>
      </c>
      <c r="E376" s="1">
        <v>5333255</v>
      </c>
      <c r="F376" s="1">
        <v>5240156</v>
      </c>
      <c r="G376" s="2">
        <f t="shared" si="10"/>
        <v>22839881</v>
      </c>
      <c r="H376" s="3">
        <f t="shared" si="11"/>
        <v>4567976.2</v>
      </c>
    </row>
    <row r="377" spans="1:8" x14ac:dyDescent="0.25">
      <c r="A377" t="s">
        <v>349</v>
      </c>
      <c r="B377" s="1">
        <v>5561683</v>
      </c>
      <c r="C377" s="1">
        <v>5155952</v>
      </c>
      <c r="D377" s="1">
        <v>5214166</v>
      </c>
      <c r="E377" s="1">
        <v>4334224</v>
      </c>
      <c r="F377" s="1">
        <v>2419617</v>
      </c>
      <c r="G377" s="2">
        <f t="shared" si="10"/>
        <v>22685642</v>
      </c>
      <c r="H377" s="3">
        <f t="shared" si="11"/>
        <v>4537128.4000000004</v>
      </c>
    </row>
    <row r="378" spans="1:8" x14ac:dyDescent="0.25">
      <c r="A378" t="s">
        <v>362</v>
      </c>
      <c r="B378" s="1">
        <v>4845223</v>
      </c>
      <c r="C378" s="1">
        <v>5546463</v>
      </c>
      <c r="D378" s="1">
        <v>4191541</v>
      </c>
      <c r="E378" s="1">
        <v>4117179</v>
      </c>
      <c r="F378" s="1">
        <v>3973027</v>
      </c>
      <c r="G378" s="2">
        <f t="shared" si="10"/>
        <v>22673433</v>
      </c>
      <c r="H378" s="3">
        <f t="shared" si="11"/>
        <v>4534686.5999999996</v>
      </c>
    </row>
    <row r="379" spans="1:8" x14ac:dyDescent="0.25">
      <c r="A379" t="s">
        <v>319</v>
      </c>
      <c r="B379" s="1">
        <v>9420984</v>
      </c>
      <c r="C379" s="1">
        <v>8139702</v>
      </c>
      <c r="D379" s="1">
        <v>4898476</v>
      </c>
      <c r="G379" s="2">
        <f t="shared" si="10"/>
        <v>22459162</v>
      </c>
      <c r="H379" s="3">
        <f t="shared" si="11"/>
        <v>4491832.4000000004</v>
      </c>
    </row>
    <row r="380" spans="1:8" x14ac:dyDescent="0.25">
      <c r="A380" t="s">
        <v>375</v>
      </c>
      <c r="B380" s="1">
        <v>3821581</v>
      </c>
      <c r="C380" s="1">
        <v>4516627</v>
      </c>
      <c r="D380" s="1">
        <v>5092992</v>
      </c>
      <c r="E380" s="1">
        <v>5087197</v>
      </c>
      <c r="F380" s="1">
        <v>3905333</v>
      </c>
      <c r="G380" s="2">
        <f t="shared" si="10"/>
        <v>22423730</v>
      </c>
      <c r="H380" s="3">
        <f t="shared" si="11"/>
        <v>4484746</v>
      </c>
    </row>
    <row r="381" spans="1:8" x14ac:dyDescent="0.25">
      <c r="A381" t="s">
        <v>369</v>
      </c>
      <c r="B381" s="1">
        <v>4193591</v>
      </c>
      <c r="C381" s="1">
        <v>3873482</v>
      </c>
      <c r="D381" s="1">
        <v>4628821</v>
      </c>
      <c r="E381" s="1">
        <v>4725564</v>
      </c>
      <c r="F381" s="1">
        <v>4889461</v>
      </c>
      <c r="G381" s="2">
        <f t="shared" si="10"/>
        <v>22310919</v>
      </c>
      <c r="H381" s="3">
        <f t="shared" si="11"/>
        <v>4462183.8</v>
      </c>
    </row>
    <row r="382" spans="1:8" x14ac:dyDescent="0.25">
      <c r="A382" t="s">
        <v>440</v>
      </c>
      <c r="B382" s="1">
        <v>4163392</v>
      </c>
      <c r="C382" s="1">
        <v>7347904</v>
      </c>
      <c r="E382" s="1">
        <v>3490990</v>
      </c>
      <c r="F382" s="1">
        <v>7255130</v>
      </c>
      <c r="G382" s="2">
        <f t="shared" si="10"/>
        <v>22257416</v>
      </c>
      <c r="H382" s="3">
        <f t="shared" si="11"/>
        <v>4451483.2</v>
      </c>
    </row>
    <row r="383" spans="1:8" x14ac:dyDescent="0.25">
      <c r="A383" t="s">
        <v>373</v>
      </c>
      <c r="B383" s="1">
        <v>3375330</v>
      </c>
      <c r="C383" s="1">
        <v>4835358</v>
      </c>
      <c r="D383" s="1">
        <v>4595644</v>
      </c>
      <c r="E383" s="1">
        <v>4941126</v>
      </c>
      <c r="F383" s="1">
        <v>4471345</v>
      </c>
      <c r="G383" s="2">
        <f t="shared" si="10"/>
        <v>22218803</v>
      </c>
      <c r="H383" s="3">
        <f t="shared" si="11"/>
        <v>4443760.5999999996</v>
      </c>
    </row>
    <row r="384" spans="1:8" x14ac:dyDescent="0.25">
      <c r="A384" t="s">
        <v>406</v>
      </c>
      <c r="B384" s="1">
        <v>5871069</v>
      </c>
      <c r="C384" s="1">
        <v>4104684</v>
      </c>
      <c r="D384" s="1">
        <v>4080806</v>
      </c>
      <c r="E384" s="1">
        <v>4373219</v>
      </c>
      <c r="F384" s="1">
        <v>3423547</v>
      </c>
      <c r="G384" s="2">
        <f t="shared" si="10"/>
        <v>21853325</v>
      </c>
      <c r="H384" s="3">
        <f t="shared" si="11"/>
        <v>4370665</v>
      </c>
    </row>
    <row r="385" spans="1:8" x14ac:dyDescent="0.25">
      <c r="A385" t="s">
        <v>391</v>
      </c>
      <c r="B385" s="1">
        <v>7447780</v>
      </c>
      <c r="C385" s="1">
        <v>1463935</v>
      </c>
      <c r="D385" s="1">
        <v>3371334</v>
      </c>
      <c r="E385" s="1">
        <v>4592006</v>
      </c>
      <c r="F385" s="1">
        <v>4652598</v>
      </c>
      <c r="G385" s="2">
        <f t="shared" si="10"/>
        <v>21527653</v>
      </c>
      <c r="H385" s="3">
        <f t="shared" si="11"/>
        <v>4305530.5999999996</v>
      </c>
    </row>
    <row r="386" spans="1:8" x14ac:dyDescent="0.25">
      <c r="A386" t="s">
        <v>357</v>
      </c>
      <c r="B386" s="1">
        <v>6083917</v>
      </c>
      <c r="C386" s="1">
        <v>4748270</v>
      </c>
      <c r="D386" s="1">
        <v>3722496</v>
      </c>
      <c r="E386" s="1">
        <v>4676325</v>
      </c>
      <c r="F386" s="1">
        <v>2294471</v>
      </c>
      <c r="G386" s="2">
        <f t="shared" ref="G386:G449" si="12">SUM(B386:F386)</f>
        <v>21525479</v>
      </c>
      <c r="H386" s="3">
        <f t="shared" si="11"/>
        <v>4305095.8</v>
      </c>
    </row>
    <row r="387" spans="1:8" x14ac:dyDescent="0.25">
      <c r="A387" t="s">
        <v>383</v>
      </c>
      <c r="B387" s="1">
        <v>4451645</v>
      </c>
      <c r="C387" s="1">
        <v>3821254</v>
      </c>
      <c r="D387" s="1">
        <v>3867879</v>
      </c>
      <c r="E387" s="1">
        <v>4809689</v>
      </c>
      <c r="F387" s="1">
        <v>4449161</v>
      </c>
      <c r="G387" s="2">
        <f t="shared" si="12"/>
        <v>21399628</v>
      </c>
      <c r="H387" s="3">
        <f t="shared" ref="H387:H450" si="13">G387/5</f>
        <v>4279925.5999999996</v>
      </c>
    </row>
    <row r="388" spans="1:8" x14ac:dyDescent="0.25">
      <c r="A388" t="s">
        <v>435</v>
      </c>
      <c r="B388" s="1">
        <v>3218171</v>
      </c>
      <c r="C388" s="1">
        <v>3244556</v>
      </c>
      <c r="D388" s="1">
        <v>3177057</v>
      </c>
      <c r="E388" s="1">
        <v>5637407</v>
      </c>
      <c r="F388" s="1">
        <v>6112287</v>
      </c>
      <c r="G388" s="2">
        <f t="shared" si="12"/>
        <v>21389478</v>
      </c>
      <c r="H388" s="3">
        <f t="shared" si="13"/>
        <v>4277895.5999999996</v>
      </c>
    </row>
    <row r="389" spans="1:8" x14ac:dyDescent="0.25">
      <c r="A389" t="s">
        <v>361</v>
      </c>
      <c r="B389" s="1">
        <v>5792895</v>
      </c>
      <c r="C389" s="1">
        <v>6715996</v>
      </c>
      <c r="D389" s="1">
        <v>5415828</v>
      </c>
      <c r="E389" s="1">
        <v>2339268</v>
      </c>
      <c r="F389" s="1">
        <v>1056314</v>
      </c>
      <c r="G389" s="2">
        <f t="shared" si="12"/>
        <v>21320301</v>
      </c>
      <c r="H389" s="3">
        <f t="shared" si="13"/>
        <v>4264060.2</v>
      </c>
    </row>
    <row r="390" spans="1:8" x14ac:dyDescent="0.25">
      <c r="A390" t="s">
        <v>384</v>
      </c>
      <c r="B390" s="1">
        <v>5111415</v>
      </c>
      <c r="C390" s="1">
        <v>3797660</v>
      </c>
      <c r="D390" s="1">
        <v>3803671</v>
      </c>
      <c r="E390" s="1">
        <v>3559194</v>
      </c>
      <c r="F390" s="1">
        <v>5038449</v>
      </c>
      <c r="G390" s="2">
        <f t="shared" si="12"/>
        <v>21310389</v>
      </c>
      <c r="H390" s="3">
        <f t="shared" si="13"/>
        <v>4262077.8</v>
      </c>
    </row>
    <row r="391" spans="1:8" x14ac:dyDescent="0.25">
      <c r="A391" t="s">
        <v>385</v>
      </c>
      <c r="B391" s="1">
        <v>4778605</v>
      </c>
      <c r="C391" s="1">
        <v>3578268</v>
      </c>
      <c r="D391" s="1">
        <v>4244884</v>
      </c>
      <c r="E391" s="1">
        <v>3511089</v>
      </c>
      <c r="F391" s="1">
        <v>4847285</v>
      </c>
      <c r="G391" s="2">
        <f t="shared" si="12"/>
        <v>20960131</v>
      </c>
      <c r="H391" s="3">
        <f t="shared" si="13"/>
        <v>4192026.2</v>
      </c>
    </row>
    <row r="392" spans="1:8" x14ac:dyDescent="0.25">
      <c r="A392" t="s">
        <v>367</v>
      </c>
      <c r="B392" s="1">
        <v>3747497</v>
      </c>
      <c r="C392" s="1">
        <v>4633523</v>
      </c>
      <c r="D392" s="1">
        <v>5596110</v>
      </c>
      <c r="E392" s="1">
        <v>5540616</v>
      </c>
      <c r="F392" s="1">
        <v>1378837</v>
      </c>
      <c r="G392" s="2">
        <f t="shared" si="12"/>
        <v>20896583</v>
      </c>
      <c r="H392" s="3">
        <f t="shared" si="13"/>
        <v>4179316.6</v>
      </c>
    </row>
    <row r="393" spans="1:8" x14ac:dyDescent="0.25">
      <c r="A393" t="s">
        <v>427</v>
      </c>
      <c r="B393" s="1">
        <v>2351761</v>
      </c>
      <c r="C393" s="1">
        <v>1390813</v>
      </c>
      <c r="D393" s="1">
        <v>3863597</v>
      </c>
      <c r="E393" s="1">
        <v>6810080</v>
      </c>
      <c r="F393" s="1">
        <v>6270865</v>
      </c>
      <c r="G393" s="2">
        <f t="shared" si="12"/>
        <v>20687116</v>
      </c>
      <c r="H393" s="3">
        <f t="shared" si="13"/>
        <v>4137423.2</v>
      </c>
    </row>
    <row r="394" spans="1:8" x14ac:dyDescent="0.25">
      <c r="A394" t="s">
        <v>401</v>
      </c>
      <c r="B394" s="1">
        <v>2985225</v>
      </c>
      <c r="C394" s="1">
        <v>3761059</v>
      </c>
      <c r="D394" s="1">
        <v>5549674</v>
      </c>
      <c r="E394" s="1">
        <v>3862126</v>
      </c>
      <c r="F394" s="1">
        <v>4306111</v>
      </c>
      <c r="G394" s="2">
        <f t="shared" si="12"/>
        <v>20464195</v>
      </c>
      <c r="H394" s="3">
        <f t="shared" si="13"/>
        <v>4092839</v>
      </c>
    </row>
    <row r="395" spans="1:8" x14ac:dyDescent="0.25">
      <c r="A395" t="s">
        <v>411</v>
      </c>
      <c r="B395" s="1">
        <v>2138062</v>
      </c>
      <c r="C395" s="1">
        <v>4142371</v>
      </c>
      <c r="D395" s="1">
        <v>4388683</v>
      </c>
      <c r="E395" s="1">
        <v>4609926</v>
      </c>
      <c r="F395" s="1">
        <v>5157487</v>
      </c>
      <c r="G395" s="2">
        <f t="shared" si="12"/>
        <v>20436529</v>
      </c>
      <c r="H395" s="3">
        <f t="shared" si="13"/>
        <v>4087305.8</v>
      </c>
    </row>
    <row r="396" spans="1:8" x14ac:dyDescent="0.25">
      <c r="A396" t="s">
        <v>412</v>
      </c>
      <c r="B396" s="1">
        <v>3104254</v>
      </c>
      <c r="C396" s="1">
        <v>2545170</v>
      </c>
      <c r="D396" s="1">
        <v>5454131</v>
      </c>
      <c r="E396" s="1">
        <v>4137680</v>
      </c>
      <c r="F396" s="1">
        <v>5143350</v>
      </c>
      <c r="G396" s="2">
        <f t="shared" si="12"/>
        <v>20384585</v>
      </c>
      <c r="H396" s="3">
        <f t="shared" si="13"/>
        <v>4076917</v>
      </c>
    </row>
    <row r="397" spans="1:8" x14ac:dyDescent="0.25">
      <c r="A397" t="s">
        <v>421</v>
      </c>
      <c r="B397" s="1">
        <v>1816546</v>
      </c>
      <c r="C397" s="1">
        <v>7480115</v>
      </c>
      <c r="D397" s="1">
        <v>2728690</v>
      </c>
      <c r="E397" s="1">
        <v>3496219</v>
      </c>
      <c r="F397" s="1">
        <v>4456829</v>
      </c>
      <c r="G397" s="2">
        <f t="shared" si="12"/>
        <v>19978399</v>
      </c>
      <c r="H397" s="3">
        <f t="shared" si="13"/>
        <v>3995679.8</v>
      </c>
    </row>
    <row r="398" spans="1:8" x14ac:dyDescent="0.25">
      <c r="A398" t="s">
        <v>425</v>
      </c>
      <c r="B398" s="1">
        <v>2452478</v>
      </c>
      <c r="C398" s="1">
        <v>2497063</v>
      </c>
      <c r="D398" s="1">
        <v>4244480</v>
      </c>
      <c r="E398" s="1">
        <v>5812091</v>
      </c>
      <c r="F398" s="1">
        <v>4879577</v>
      </c>
      <c r="G398" s="2">
        <f t="shared" si="12"/>
        <v>19885689</v>
      </c>
      <c r="H398" s="3">
        <f t="shared" si="13"/>
        <v>3977137.8</v>
      </c>
    </row>
    <row r="399" spans="1:8" x14ac:dyDescent="0.25">
      <c r="A399" t="s">
        <v>387</v>
      </c>
      <c r="B399" s="1">
        <v>4662264</v>
      </c>
      <c r="C399" s="1">
        <v>5982194</v>
      </c>
      <c r="D399" s="1">
        <v>3563827</v>
      </c>
      <c r="E399" s="1">
        <v>2695863</v>
      </c>
      <c r="F399" s="1">
        <v>2748819</v>
      </c>
      <c r="G399" s="2">
        <f t="shared" si="12"/>
        <v>19652967</v>
      </c>
      <c r="H399" s="3">
        <f t="shared" si="13"/>
        <v>3930593.4</v>
      </c>
    </row>
    <row r="400" spans="1:8" x14ac:dyDescent="0.25">
      <c r="A400" t="s">
        <v>426</v>
      </c>
      <c r="B400" s="1">
        <v>2498229</v>
      </c>
      <c r="C400" s="1">
        <v>3940753</v>
      </c>
      <c r="D400" s="1">
        <v>2924584</v>
      </c>
      <c r="E400" s="1">
        <v>4329376</v>
      </c>
      <c r="F400" s="1">
        <v>5627491</v>
      </c>
      <c r="G400" s="2">
        <f t="shared" si="12"/>
        <v>19320433</v>
      </c>
      <c r="H400" s="3">
        <f t="shared" si="13"/>
        <v>3864086.6</v>
      </c>
    </row>
    <row r="401" spans="1:8" x14ac:dyDescent="0.25">
      <c r="A401" t="s">
        <v>400</v>
      </c>
      <c r="B401" s="1">
        <v>3271975</v>
      </c>
      <c r="C401" s="1">
        <v>3341661</v>
      </c>
      <c r="D401" s="1">
        <v>4445216</v>
      </c>
      <c r="E401" s="1">
        <v>4304718</v>
      </c>
      <c r="F401" s="1">
        <v>3939483</v>
      </c>
      <c r="G401" s="2">
        <f t="shared" si="12"/>
        <v>19303053</v>
      </c>
      <c r="H401" s="3">
        <f t="shared" si="13"/>
        <v>3860610.6</v>
      </c>
    </row>
    <row r="402" spans="1:8" x14ac:dyDescent="0.25">
      <c r="A402" t="s">
        <v>395</v>
      </c>
      <c r="B402" s="1">
        <v>4020227</v>
      </c>
      <c r="C402" s="1">
        <v>3644947</v>
      </c>
      <c r="D402" s="1">
        <v>3743377</v>
      </c>
      <c r="E402" s="1">
        <v>3966809</v>
      </c>
      <c r="F402" s="1">
        <v>3685800</v>
      </c>
      <c r="G402" s="2">
        <f t="shared" si="12"/>
        <v>19061160</v>
      </c>
      <c r="H402" s="3">
        <f t="shared" si="13"/>
        <v>3812232</v>
      </c>
    </row>
    <row r="403" spans="1:8" x14ac:dyDescent="0.25">
      <c r="A403" t="s">
        <v>419</v>
      </c>
      <c r="B403" s="1">
        <v>3831258</v>
      </c>
      <c r="C403" s="1">
        <v>4105680</v>
      </c>
      <c r="D403" s="1">
        <v>4128751</v>
      </c>
      <c r="E403" s="1">
        <v>2548301</v>
      </c>
      <c r="F403" s="1">
        <v>4370208</v>
      </c>
      <c r="G403" s="2">
        <f t="shared" si="12"/>
        <v>18984198</v>
      </c>
      <c r="H403" s="3">
        <f t="shared" si="13"/>
        <v>3796839.6</v>
      </c>
    </row>
    <row r="404" spans="1:8" x14ac:dyDescent="0.25">
      <c r="A404" t="s">
        <v>404</v>
      </c>
      <c r="B404" s="1">
        <v>3703220</v>
      </c>
      <c r="C404" s="1">
        <v>3670942</v>
      </c>
      <c r="D404" s="1">
        <v>4155927</v>
      </c>
      <c r="E404" s="1">
        <v>3708075</v>
      </c>
      <c r="F404" s="1">
        <v>3456122</v>
      </c>
      <c r="G404" s="2">
        <f t="shared" si="12"/>
        <v>18694286</v>
      </c>
      <c r="H404" s="3">
        <f t="shared" si="13"/>
        <v>3738857.2</v>
      </c>
    </row>
    <row r="405" spans="1:8" x14ac:dyDescent="0.25">
      <c r="A405" t="s">
        <v>398</v>
      </c>
      <c r="B405" s="1">
        <v>3897227</v>
      </c>
      <c r="C405" s="1">
        <v>3689473</v>
      </c>
      <c r="D405" s="1">
        <v>3914665</v>
      </c>
      <c r="E405" s="1">
        <v>3586929</v>
      </c>
      <c r="F405" s="1">
        <v>3586929</v>
      </c>
      <c r="G405" s="2">
        <f t="shared" si="12"/>
        <v>18675223</v>
      </c>
      <c r="H405" s="3">
        <f t="shared" si="13"/>
        <v>3735044.6</v>
      </c>
    </row>
    <row r="406" spans="1:8" x14ac:dyDescent="0.25">
      <c r="A406" t="s">
        <v>408</v>
      </c>
      <c r="B406" s="1">
        <v>3923557</v>
      </c>
      <c r="C406" s="1">
        <v>3233316</v>
      </c>
      <c r="D406" s="1">
        <v>3740886</v>
      </c>
      <c r="E406" s="1">
        <v>3510576</v>
      </c>
      <c r="F406" s="1">
        <v>4184707</v>
      </c>
      <c r="G406" s="2">
        <f t="shared" si="12"/>
        <v>18593042</v>
      </c>
      <c r="H406" s="3">
        <f t="shared" si="13"/>
        <v>3718608.4</v>
      </c>
    </row>
    <row r="407" spans="1:8" x14ac:dyDescent="0.25">
      <c r="A407" t="s">
        <v>443</v>
      </c>
      <c r="B407" s="1">
        <v>1571828</v>
      </c>
      <c r="C407" s="1">
        <v>4401341</v>
      </c>
      <c r="D407" s="1">
        <v>4763105</v>
      </c>
      <c r="E407" s="1">
        <v>2778782</v>
      </c>
      <c r="F407" s="1">
        <v>5017634</v>
      </c>
      <c r="G407" s="2">
        <f t="shared" si="12"/>
        <v>18532690</v>
      </c>
      <c r="H407" s="3">
        <f t="shared" si="13"/>
        <v>3706538</v>
      </c>
    </row>
    <row r="408" spans="1:8" x14ac:dyDescent="0.25">
      <c r="A408" t="s">
        <v>424</v>
      </c>
      <c r="B408" s="1">
        <v>2584748</v>
      </c>
      <c r="C408" s="1">
        <v>3850794</v>
      </c>
      <c r="D408" s="1">
        <v>3839435</v>
      </c>
      <c r="E408" s="1">
        <v>4495965</v>
      </c>
      <c r="F408" s="1">
        <v>3753041</v>
      </c>
      <c r="G408" s="2">
        <f t="shared" si="12"/>
        <v>18523983</v>
      </c>
      <c r="H408" s="3">
        <f t="shared" si="13"/>
        <v>3704796.6</v>
      </c>
    </row>
    <row r="409" spans="1:8" x14ac:dyDescent="0.25">
      <c r="A409" t="s">
        <v>416</v>
      </c>
      <c r="B409" s="1">
        <v>2855524</v>
      </c>
      <c r="C409" s="1">
        <v>3186899</v>
      </c>
      <c r="D409" s="1">
        <v>3583953</v>
      </c>
      <c r="E409" s="1">
        <v>5086870</v>
      </c>
      <c r="F409" s="1">
        <v>3787120</v>
      </c>
      <c r="G409" s="2">
        <f t="shared" si="12"/>
        <v>18500366</v>
      </c>
      <c r="H409" s="3">
        <f t="shared" si="13"/>
        <v>3700073.2</v>
      </c>
    </row>
    <row r="410" spans="1:8" x14ac:dyDescent="0.25">
      <c r="A410" t="s">
        <v>471</v>
      </c>
      <c r="C410" s="1">
        <v>3445169</v>
      </c>
      <c r="D410" s="1">
        <v>3489487</v>
      </c>
      <c r="E410" s="1">
        <v>5338768</v>
      </c>
      <c r="F410" s="1">
        <v>5844905</v>
      </c>
      <c r="G410" s="2">
        <f t="shared" si="12"/>
        <v>18118329</v>
      </c>
      <c r="H410" s="3">
        <f t="shared" si="13"/>
        <v>3623665.8</v>
      </c>
    </row>
    <row r="411" spans="1:8" x14ac:dyDescent="0.25">
      <c r="A411" t="s">
        <v>388</v>
      </c>
      <c r="B411" s="1">
        <v>5472987</v>
      </c>
      <c r="C411" s="1">
        <v>5500087</v>
      </c>
      <c r="D411" s="1">
        <v>7033581</v>
      </c>
      <c r="G411" s="2">
        <f t="shared" si="12"/>
        <v>18006655</v>
      </c>
      <c r="H411" s="3">
        <f t="shared" si="13"/>
        <v>3601331</v>
      </c>
    </row>
    <row r="412" spans="1:8" x14ac:dyDescent="0.25">
      <c r="A412" t="s">
        <v>423</v>
      </c>
      <c r="B412" s="1">
        <v>2774749</v>
      </c>
      <c r="C412" s="1">
        <v>3217045</v>
      </c>
      <c r="D412" s="1">
        <v>3810200</v>
      </c>
      <c r="E412" s="1">
        <v>4036669</v>
      </c>
      <c r="F412" s="1">
        <v>4148978</v>
      </c>
      <c r="G412" s="2">
        <f t="shared" si="12"/>
        <v>17987641</v>
      </c>
      <c r="H412" s="3">
        <f t="shared" si="13"/>
        <v>3597528.2</v>
      </c>
    </row>
    <row r="413" spans="1:8" x14ac:dyDescent="0.25">
      <c r="A413" t="s">
        <v>378</v>
      </c>
      <c r="B413" s="1">
        <v>10388508</v>
      </c>
      <c r="C413" s="1">
        <v>7451801</v>
      </c>
      <c r="G413" s="2">
        <f t="shared" si="12"/>
        <v>17840309</v>
      </c>
      <c r="H413" s="3">
        <f t="shared" si="13"/>
        <v>3568061.8</v>
      </c>
    </row>
    <row r="414" spans="1:8" x14ac:dyDescent="0.25">
      <c r="A414" t="s">
        <v>405</v>
      </c>
      <c r="B414" s="1">
        <v>3434545</v>
      </c>
      <c r="C414" s="1">
        <v>3779475</v>
      </c>
      <c r="D414" s="1">
        <v>3632350</v>
      </c>
      <c r="E414" s="1">
        <v>3518054</v>
      </c>
      <c r="F414" s="1">
        <v>3470002</v>
      </c>
      <c r="G414" s="2">
        <f t="shared" si="12"/>
        <v>17834426</v>
      </c>
      <c r="H414" s="3">
        <f t="shared" si="13"/>
        <v>3566885.2</v>
      </c>
    </row>
    <row r="415" spans="1:8" x14ac:dyDescent="0.25">
      <c r="A415" t="s">
        <v>429</v>
      </c>
      <c r="B415" s="1">
        <v>1599951</v>
      </c>
      <c r="C415" s="1">
        <v>3137805</v>
      </c>
      <c r="D415" s="1">
        <v>6527538</v>
      </c>
      <c r="E415" s="1">
        <v>2824225</v>
      </c>
      <c r="F415" s="1">
        <v>3567258</v>
      </c>
      <c r="G415" s="2">
        <f t="shared" si="12"/>
        <v>17656777</v>
      </c>
      <c r="H415" s="3">
        <f t="shared" si="13"/>
        <v>3531355.4</v>
      </c>
    </row>
    <row r="416" spans="1:8" x14ac:dyDescent="0.25">
      <c r="A416" t="s">
        <v>413</v>
      </c>
      <c r="B416" s="1">
        <v>3286719</v>
      </c>
      <c r="C416" s="1">
        <v>4423871</v>
      </c>
      <c r="D416" s="1">
        <v>3077050</v>
      </c>
      <c r="E416" s="1">
        <v>3529310</v>
      </c>
      <c r="F416" s="1">
        <v>3274702</v>
      </c>
      <c r="G416" s="2">
        <f t="shared" si="12"/>
        <v>17591652</v>
      </c>
      <c r="H416" s="3">
        <f t="shared" si="13"/>
        <v>3518330.4</v>
      </c>
    </row>
    <row r="417" spans="1:8" x14ac:dyDescent="0.25">
      <c r="A417" t="s">
        <v>407</v>
      </c>
      <c r="B417" s="1">
        <v>3755078</v>
      </c>
      <c r="C417" s="1">
        <v>3755201</v>
      </c>
      <c r="D417" s="1">
        <v>3755201</v>
      </c>
      <c r="E417" s="1">
        <v>3403329</v>
      </c>
      <c r="F417" s="1">
        <v>2912614</v>
      </c>
      <c r="G417" s="2">
        <f t="shared" si="12"/>
        <v>17581423</v>
      </c>
      <c r="H417" s="3">
        <f t="shared" si="13"/>
        <v>3516284.6</v>
      </c>
    </row>
    <row r="418" spans="1:8" x14ac:dyDescent="0.25">
      <c r="A418" t="s">
        <v>376</v>
      </c>
      <c r="B418" s="1">
        <v>9846339</v>
      </c>
      <c r="C418" s="1">
        <v>2844835</v>
      </c>
      <c r="D418" s="1">
        <v>2595216</v>
      </c>
      <c r="E418" s="1">
        <v>1250000</v>
      </c>
      <c r="F418" s="1">
        <v>1000000</v>
      </c>
      <c r="G418" s="2">
        <f t="shared" si="12"/>
        <v>17536390</v>
      </c>
      <c r="H418" s="3">
        <f t="shared" si="13"/>
        <v>3507278</v>
      </c>
    </row>
    <row r="419" spans="1:8" x14ac:dyDescent="0.25">
      <c r="A419" t="s">
        <v>437</v>
      </c>
      <c r="B419" s="1">
        <v>3689173</v>
      </c>
      <c r="C419" s="1">
        <v>2943711</v>
      </c>
      <c r="D419" s="1">
        <v>2006447</v>
      </c>
      <c r="E419" s="1">
        <v>4368375</v>
      </c>
      <c r="F419" s="1">
        <v>4435512</v>
      </c>
      <c r="G419" s="2">
        <f t="shared" si="12"/>
        <v>17443218</v>
      </c>
      <c r="H419" s="3">
        <f t="shared" si="13"/>
        <v>3488643.6</v>
      </c>
    </row>
    <row r="420" spans="1:8" x14ac:dyDescent="0.25">
      <c r="A420" t="s">
        <v>418</v>
      </c>
      <c r="B420" s="1">
        <v>4824145</v>
      </c>
      <c r="C420" s="1">
        <v>2493946</v>
      </c>
      <c r="D420" s="1">
        <v>3163249</v>
      </c>
      <c r="E420" s="1">
        <v>3370091</v>
      </c>
      <c r="F420" s="1">
        <v>3383857</v>
      </c>
      <c r="G420" s="2">
        <f t="shared" si="12"/>
        <v>17235288</v>
      </c>
      <c r="H420" s="3">
        <f t="shared" si="13"/>
        <v>3447057.6</v>
      </c>
    </row>
    <row r="421" spans="1:8" x14ac:dyDescent="0.25">
      <c r="A421" t="s">
        <v>422</v>
      </c>
      <c r="B421" s="1">
        <v>3223588</v>
      </c>
      <c r="C421" s="1">
        <v>3094793</v>
      </c>
      <c r="D421" s="1">
        <v>3317845</v>
      </c>
      <c r="E421" s="1">
        <v>3670358</v>
      </c>
      <c r="F421" s="1">
        <v>3632231</v>
      </c>
      <c r="G421" s="2">
        <f t="shared" si="12"/>
        <v>16938815</v>
      </c>
      <c r="H421" s="3">
        <f t="shared" si="13"/>
        <v>3387763</v>
      </c>
    </row>
    <row r="422" spans="1:8" x14ac:dyDescent="0.25">
      <c r="A422" t="s">
        <v>475</v>
      </c>
      <c r="B422" s="1">
        <v>2833433</v>
      </c>
      <c r="C422" s="1">
        <v>1802220</v>
      </c>
      <c r="D422" s="1">
        <v>1683564</v>
      </c>
      <c r="E422" s="1">
        <v>4258776</v>
      </c>
      <c r="F422" s="1">
        <v>6254389</v>
      </c>
      <c r="G422" s="2">
        <f t="shared" si="12"/>
        <v>16832382</v>
      </c>
      <c r="H422" s="3">
        <f t="shared" si="13"/>
        <v>3366476.4</v>
      </c>
    </row>
    <row r="423" spans="1:8" x14ac:dyDescent="0.25">
      <c r="A423" t="s">
        <v>445</v>
      </c>
      <c r="B423" s="1">
        <v>1336414</v>
      </c>
      <c r="C423" s="1">
        <v>2603751</v>
      </c>
      <c r="D423" s="1">
        <v>4312947</v>
      </c>
      <c r="E423" s="1">
        <v>4992246</v>
      </c>
      <c r="F423" s="1">
        <v>3421563</v>
      </c>
      <c r="G423" s="2">
        <f t="shared" si="12"/>
        <v>16666921</v>
      </c>
      <c r="H423" s="3">
        <f t="shared" si="13"/>
        <v>3333384.2</v>
      </c>
    </row>
    <row r="424" spans="1:8" x14ac:dyDescent="0.25">
      <c r="A424" t="s">
        <v>402</v>
      </c>
      <c r="B424" s="1">
        <v>4455216</v>
      </c>
      <c r="C424" s="1">
        <v>3122719</v>
      </c>
      <c r="D424" s="1">
        <v>4308319</v>
      </c>
      <c r="E424" s="1">
        <v>3015699</v>
      </c>
      <c r="F424" s="1">
        <v>1674880</v>
      </c>
      <c r="G424" s="2">
        <f t="shared" si="12"/>
        <v>16576833</v>
      </c>
      <c r="H424" s="3">
        <f t="shared" si="13"/>
        <v>3315366.6</v>
      </c>
    </row>
    <row r="425" spans="1:8" x14ac:dyDescent="0.25">
      <c r="A425" t="s">
        <v>394</v>
      </c>
      <c r="B425" s="1">
        <v>4341528</v>
      </c>
      <c r="C425" s="1">
        <v>5038481</v>
      </c>
      <c r="D425" s="1">
        <v>2498875</v>
      </c>
      <c r="E425" s="1">
        <v>3050866</v>
      </c>
      <c r="F425" s="1">
        <v>1518330</v>
      </c>
      <c r="G425" s="2">
        <f t="shared" si="12"/>
        <v>16448080</v>
      </c>
      <c r="H425" s="3">
        <f t="shared" si="13"/>
        <v>3289616</v>
      </c>
    </row>
    <row r="426" spans="1:8" x14ac:dyDescent="0.25">
      <c r="A426" t="s">
        <v>476</v>
      </c>
      <c r="B426" s="1">
        <v>2789939</v>
      </c>
      <c r="C426" s="1">
        <v>149211</v>
      </c>
      <c r="D426" s="1">
        <v>2789636</v>
      </c>
      <c r="E426" s="1">
        <v>3537010</v>
      </c>
      <c r="F426" s="1">
        <v>7137312</v>
      </c>
      <c r="G426" s="2">
        <f t="shared" si="12"/>
        <v>16403108</v>
      </c>
      <c r="H426" s="3">
        <f t="shared" si="13"/>
        <v>3280621.6</v>
      </c>
    </row>
    <row r="427" spans="1:8" x14ac:dyDescent="0.25">
      <c r="A427" t="s">
        <v>428</v>
      </c>
      <c r="B427" s="1">
        <v>3759622</v>
      </c>
      <c r="C427" s="1">
        <v>2940207</v>
      </c>
      <c r="D427" s="1">
        <v>2606559</v>
      </c>
      <c r="E427" s="1">
        <v>3689864</v>
      </c>
      <c r="F427" s="1">
        <v>3401850</v>
      </c>
      <c r="G427" s="2">
        <f t="shared" si="12"/>
        <v>16398102</v>
      </c>
      <c r="H427" s="3">
        <f t="shared" si="13"/>
        <v>3279620.4</v>
      </c>
    </row>
    <row r="428" spans="1:8" x14ac:dyDescent="0.25">
      <c r="A428" t="s">
        <v>451</v>
      </c>
      <c r="B428" s="1">
        <v>2490797</v>
      </c>
      <c r="C428" s="1">
        <v>1834649</v>
      </c>
      <c r="D428" s="1">
        <v>3117314</v>
      </c>
      <c r="E428" s="1">
        <v>3509147</v>
      </c>
      <c r="F428" s="1">
        <v>5412322</v>
      </c>
      <c r="G428" s="2">
        <f t="shared" si="12"/>
        <v>16364229</v>
      </c>
      <c r="H428" s="3">
        <f t="shared" si="13"/>
        <v>3272845.8</v>
      </c>
    </row>
    <row r="429" spans="1:8" x14ac:dyDescent="0.25">
      <c r="A429" t="s">
        <v>403</v>
      </c>
      <c r="B429" s="1">
        <v>4098192</v>
      </c>
      <c r="C429" s="1">
        <v>3940739</v>
      </c>
      <c r="D429" s="1">
        <v>3751613</v>
      </c>
      <c r="E429" s="1">
        <v>2268879</v>
      </c>
      <c r="F429" s="1">
        <v>2260097</v>
      </c>
      <c r="G429" s="2">
        <f t="shared" si="12"/>
        <v>16319520</v>
      </c>
      <c r="H429" s="3">
        <f t="shared" si="13"/>
        <v>3263904</v>
      </c>
    </row>
    <row r="430" spans="1:8" x14ac:dyDescent="0.25">
      <c r="A430" t="s">
        <v>432</v>
      </c>
      <c r="B430" s="1">
        <v>2662606</v>
      </c>
      <c r="C430" s="1">
        <v>3796148</v>
      </c>
      <c r="D430" s="1">
        <v>2845857</v>
      </c>
      <c r="E430" s="1">
        <v>3483911</v>
      </c>
      <c r="F430" s="1">
        <v>3505115</v>
      </c>
      <c r="G430" s="2">
        <f t="shared" si="12"/>
        <v>16293637</v>
      </c>
      <c r="H430" s="3">
        <f t="shared" si="13"/>
        <v>3258727.4</v>
      </c>
    </row>
    <row r="431" spans="1:8" x14ac:dyDescent="0.25">
      <c r="A431" t="s">
        <v>417</v>
      </c>
      <c r="B431" s="1">
        <v>4844696</v>
      </c>
      <c r="C431" s="1">
        <v>2279427</v>
      </c>
      <c r="D431" s="1">
        <v>2325837</v>
      </c>
      <c r="E431" s="1">
        <v>4175364</v>
      </c>
      <c r="F431" s="1">
        <v>2659203</v>
      </c>
      <c r="G431" s="2">
        <f t="shared" si="12"/>
        <v>16284527</v>
      </c>
      <c r="H431" s="3">
        <f t="shared" si="13"/>
        <v>3256905.4</v>
      </c>
    </row>
    <row r="432" spans="1:8" x14ac:dyDescent="0.25">
      <c r="A432" t="s">
        <v>360</v>
      </c>
      <c r="B432" s="1">
        <v>3811892</v>
      </c>
      <c r="C432" s="1">
        <v>3665242</v>
      </c>
      <c r="D432" s="1">
        <v>5565864</v>
      </c>
      <c r="E432" s="1">
        <v>1311083</v>
      </c>
      <c r="F432" s="1">
        <v>1918209</v>
      </c>
      <c r="G432" s="2">
        <f t="shared" si="12"/>
        <v>16272290</v>
      </c>
      <c r="H432" s="3">
        <f t="shared" si="13"/>
        <v>3254458</v>
      </c>
    </row>
    <row r="433" spans="1:8" x14ac:dyDescent="0.25">
      <c r="A433" t="s">
        <v>461</v>
      </c>
      <c r="B433" s="1">
        <v>1531135</v>
      </c>
      <c r="C433" s="1">
        <v>4329872</v>
      </c>
      <c r="D433" s="1">
        <v>2807225</v>
      </c>
      <c r="E433" s="1">
        <v>2978628</v>
      </c>
      <c r="F433" s="1">
        <v>4490005</v>
      </c>
      <c r="G433" s="2">
        <f t="shared" si="12"/>
        <v>16136865</v>
      </c>
      <c r="H433" s="3">
        <f t="shared" si="13"/>
        <v>3227373</v>
      </c>
    </row>
    <row r="434" spans="1:8" x14ac:dyDescent="0.25">
      <c r="A434" t="s">
        <v>459</v>
      </c>
      <c r="B434" s="1">
        <v>3327364</v>
      </c>
      <c r="C434" s="1">
        <v>2355330</v>
      </c>
      <c r="D434" s="1">
        <v>2631264</v>
      </c>
      <c r="E434" s="1">
        <v>2745909</v>
      </c>
      <c r="F434" s="1">
        <v>5010338</v>
      </c>
      <c r="G434" s="2">
        <f t="shared" si="12"/>
        <v>16070205</v>
      </c>
      <c r="H434" s="3">
        <f t="shared" si="13"/>
        <v>3214041</v>
      </c>
    </row>
    <row r="435" spans="1:8" x14ac:dyDescent="0.25">
      <c r="A435" t="s">
        <v>393</v>
      </c>
      <c r="B435" s="1">
        <v>7081037</v>
      </c>
      <c r="C435" s="1">
        <v>3656567</v>
      </c>
      <c r="D435" s="1">
        <v>4849745</v>
      </c>
      <c r="E435" s="1">
        <v>449898</v>
      </c>
      <c r="G435" s="2">
        <f t="shared" si="12"/>
        <v>16037247</v>
      </c>
      <c r="H435" s="3">
        <f t="shared" si="13"/>
        <v>3207449.4</v>
      </c>
    </row>
    <row r="436" spans="1:8" x14ac:dyDescent="0.25">
      <c r="A436" t="s">
        <v>415</v>
      </c>
      <c r="B436" s="1">
        <v>3421551</v>
      </c>
      <c r="C436" s="1">
        <v>4594055</v>
      </c>
      <c r="D436" s="1">
        <v>4279198</v>
      </c>
      <c r="E436" s="1">
        <v>1633838</v>
      </c>
      <c r="F436" s="1">
        <v>2041143</v>
      </c>
      <c r="G436" s="2">
        <f t="shared" si="12"/>
        <v>15969785</v>
      </c>
      <c r="H436" s="3">
        <f t="shared" si="13"/>
        <v>3193957</v>
      </c>
    </row>
    <row r="437" spans="1:8" x14ac:dyDescent="0.25">
      <c r="A437" t="s">
        <v>463</v>
      </c>
      <c r="B437" s="1">
        <v>2481133</v>
      </c>
      <c r="C437" s="1">
        <v>2368961</v>
      </c>
      <c r="D437" s="1">
        <v>2795051</v>
      </c>
      <c r="E437" s="1">
        <v>4234257</v>
      </c>
      <c r="F437" s="1">
        <v>3798261</v>
      </c>
      <c r="G437" s="2">
        <f t="shared" si="12"/>
        <v>15677663</v>
      </c>
      <c r="H437" s="3">
        <f t="shared" si="13"/>
        <v>3135532.6</v>
      </c>
    </row>
    <row r="438" spans="1:8" x14ac:dyDescent="0.25">
      <c r="A438" t="s">
        <v>433</v>
      </c>
      <c r="B438" s="1">
        <v>3370110</v>
      </c>
      <c r="C438" s="1">
        <v>3144161</v>
      </c>
      <c r="D438" s="1">
        <v>3010016</v>
      </c>
      <c r="E438" s="1">
        <v>3009918</v>
      </c>
      <c r="F438" s="1">
        <v>3014465</v>
      </c>
      <c r="G438" s="2">
        <f t="shared" si="12"/>
        <v>15548670</v>
      </c>
      <c r="H438" s="3">
        <f t="shared" si="13"/>
        <v>3109734</v>
      </c>
    </row>
    <row r="439" spans="1:8" x14ac:dyDescent="0.25">
      <c r="A439" t="s">
        <v>396</v>
      </c>
      <c r="B439" s="1">
        <v>5315327</v>
      </c>
      <c r="C439" s="1">
        <v>4180101</v>
      </c>
      <c r="D439" s="1">
        <v>3349092</v>
      </c>
      <c r="E439" s="1">
        <v>2688969</v>
      </c>
      <c r="G439" s="2">
        <f t="shared" si="12"/>
        <v>15533489</v>
      </c>
      <c r="H439" s="3">
        <f t="shared" si="13"/>
        <v>3106697.8</v>
      </c>
    </row>
    <row r="440" spans="1:8" x14ac:dyDescent="0.25">
      <c r="A440" t="s">
        <v>442</v>
      </c>
      <c r="B440" s="1">
        <v>3283982</v>
      </c>
      <c r="C440" s="1">
        <v>2714715</v>
      </c>
      <c r="D440" s="1">
        <v>3036515</v>
      </c>
      <c r="E440" s="1">
        <v>2939816</v>
      </c>
      <c r="F440" s="1">
        <v>3466112</v>
      </c>
      <c r="G440" s="2">
        <f t="shared" si="12"/>
        <v>15441140</v>
      </c>
      <c r="H440" s="3">
        <f t="shared" si="13"/>
        <v>3088228</v>
      </c>
    </row>
    <row r="441" spans="1:8" x14ac:dyDescent="0.25">
      <c r="A441" t="s">
        <v>447</v>
      </c>
      <c r="B441" s="1">
        <v>2665922</v>
      </c>
      <c r="C441" s="1">
        <v>2472147</v>
      </c>
      <c r="D441" s="1">
        <v>3825879</v>
      </c>
      <c r="E441" s="1">
        <v>2844877</v>
      </c>
      <c r="F441" s="1">
        <v>3594412</v>
      </c>
      <c r="G441" s="2">
        <f t="shared" si="12"/>
        <v>15403237</v>
      </c>
      <c r="H441" s="3">
        <f t="shared" si="13"/>
        <v>3080647.4</v>
      </c>
    </row>
    <row r="442" spans="1:8" x14ac:dyDescent="0.25">
      <c r="A442" t="s">
        <v>436</v>
      </c>
      <c r="B442" s="1">
        <v>7811344</v>
      </c>
      <c r="C442" s="1">
        <v>4489665</v>
      </c>
      <c r="D442" s="1">
        <v>2926978</v>
      </c>
      <c r="G442" s="2">
        <f t="shared" si="12"/>
        <v>15227987</v>
      </c>
      <c r="H442" s="3">
        <f t="shared" si="13"/>
        <v>3045597.4</v>
      </c>
    </row>
    <row r="443" spans="1:8" x14ac:dyDescent="0.25">
      <c r="A443" t="s">
        <v>453</v>
      </c>
      <c r="B443" s="1">
        <v>1967502</v>
      </c>
      <c r="C443" s="1">
        <v>3145950</v>
      </c>
      <c r="D443" s="1">
        <v>2789637</v>
      </c>
      <c r="E443" s="1">
        <v>3200697</v>
      </c>
      <c r="F443" s="1">
        <v>4007069</v>
      </c>
      <c r="G443" s="2">
        <f t="shared" si="12"/>
        <v>15110855</v>
      </c>
      <c r="H443" s="3">
        <f t="shared" si="13"/>
        <v>3022171</v>
      </c>
    </row>
    <row r="444" spans="1:8" x14ac:dyDescent="0.25">
      <c r="A444" t="s">
        <v>438</v>
      </c>
      <c r="B444" s="1">
        <v>2936113</v>
      </c>
      <c r="C444" s="1">
        <v>3054785</v>
      </c>
      <c r="D444" s="1">
        <v>3057031</v>
      </c>
      <c r="E444" s="1">
        <v>3112630</v>
      </c>
      <c r="F444" s="1">
        <v>2865785</v>
      </c>
      <c r="G444" s="2">
        <f t="shared" si="12"/>
        <v>15026344</v>
      </c>
      <c r="H444" s="3">
        <f t="shared" si="13"/>
        <v>3005268.8</v>
      </c>
    </row>
    <row r="445" spans="1:8" x14ac:dyDescent="0.25">
      <c r="A445" t="s">
        <v>602</v>
      </c>
      <c r="E445" s="1">
        <v>6682055</v>
      </c>
      <c r="F445" s="1">
        <v>8316994</v>
      </c>
      <c r="G445" s="2">
        <f t="shared" si="12"/>
        <v>14999049</v>
      </c>
      <c r="H445" s="3">
        <f t="shared" si="13"/>
        <v>2999809.8</v>
      </c>
    </row>
    <row r="446" spans="1:8" x14ac:dyDescent="0.25">
      <c r="A446" t="s">
        <v>366</v>
      </c>
      <c r="B446" s="1">
        <v>3956269</v>
      </c>
      <c r="C446" s="1">
        <v>2831696</v>
      </c>
      <c r="D446" s="1">
        <v>3296697</v>
      </c>
      <c r="E446" s="1">
        <v>2790695</v>
      </c>
      <c r="F446" s="1">
        <v>2023271</v>
      </c>
      <c r="G446" s="2">
        <f t="shared" si="12"/>
        <v>14898628</v>
      </c>
      <c r="H446" s="3">
        <f t="shared" si="13"/>
        <v>2979725.6</v>
      </c>
    </row>
    <row r="447" spans="1:8" x14ac:dyDescent="0.25">
      <c r="A447" t="s">
        <v>434</v>
      </c>
      <c r="B447" s="1">
        <v>2676712</v>
      </c>
      <c r="C447" s="1">
        <v>3151425</v>
      </c>
      <c r="D447" s="1">
        <v>3573926</v>
      </c>
      <c r="E447" s="1">
        <v>2815573</v>
      </c>
      <c r="F447" s="1">
        <v>2623535</v>
      </c>
      <c r="G447" s="2">
        <f t="shared" si="12"/>
        <v>14841171</v>
      </c>
      <c r="H447" s="3">
        <f t="shared" si="13"/>
        <v>2968234.2</v>
      </c>
    </row>
    <row r="448" spans="1:8" x14ac:dyDescent="0.25">
      <c r="A448" t="s">
        <v>430</v>
      </c>
      <c r="B448" s="1">
        <v>5501879</v>
      </c>
      <c r="C448" s="1">
        <v>2062740</v>
      </c>
      <c r="D448" s="1">
        <v>3174502</v>
      </c>
      <c r="E448" s="1">
        <v>2319029</v>
      </c>
      <c r="F448" s="1">
        <v>1716402</v>
      </c>
      <c r="G448" s="2">
        <f t="shared" si="12"/>
        <v>14774552</v>
      </c>
      <c r="H448" s="3">
        <f t="shared" si="13"/>
        <v>2954910.4</v>
      </c>
    </row>
    <row r="449" spans="1:8" x14ac:dyDescent="0.25">
      <c r="A449" t="s">
        <v>457</v>
      </c>
      <c r="B449" s="1">
        <v>2752108</v>
      </c>
      <c r="C449" s="1">
        <v>2958533</v>
      </c>
      <c r="D449" s="1">
        <v>2923799</v>
      </c>
      <c r="E449" s="1">
        <v>3261517</v>
      </c>
      <c r="F449" s="1">
        <v>2832630</v>
      </c>
      <c r="G449" s="2">
        <f t="shared" si="12"/>
        <v>14728587</v>
      </c>
      <c r="H449" s="3">
        <f t="shared" si="13"/>
        <v>2945717.4</v>
      </c>
    </row>
    <row r="450" spans="1:8" x14ac:dyDescent="0.25">
      <c r="A450" t="s">
        <v>460</v>
      </c>
      <c r="B450" s="1">
        <v>1316965</v>
      </c>
      <c r="C450" s="1">
        <v>3688761</v>
      </c>
      <c r="D450" s="1">
        <v>3622278</v>
      </c>
      <c r="E450" s="1">
        <v>3098081</v>
      </c>
      <c r="F450" s="1">
        <v>3000086</v>
      </c>
      <c r="G450" s="2">
        <f t="shared" ref="G450:G513" si="14">SUM(B450:F450)</f>
        <v>14726171</v>
      </c>
      <c r="H450" s="3">
        <f t="shared" si="13"/>
        <v>2945234.2</v>
      </c>
    </row>
    <row r="451" spans="1:8" x14ac:dyDescent="0.25">
      <c r="A451" t="s">
        <v>420</v>
      </c>
      <c r="B451" s="1">
        <v>5815428</v>
      </c>
      <c r="C451" s="1">
        <v>3963510</v>
      </c>
      <c r="D451" s="1">
        <v>2172850</v>
      </c>
      <c r="E451" s="1">
        <v>1978777</v>
      </c>
      <c r="F451" s="1">
        <v>724392</v>
      </c>
      <c r="G451" s="2">
        <f t="shared" si="14"/>
        <v>14654957</v>
      </c>
      <c r="H451" s="3">
        <f t="shared" ref="H451:H514" si="15">G451/5</f>
        <v>2930991.4</v>
      </c>
    </row>
    <row r="452" spans="1:8" x14ac:dyDescent="0.25">
      <c r="A452" t="s">
        <v>450</v>
      </c>
      <c r="B452" s="1">
        <v>2484319</v>
      </c>
      <c r="C452" s="1">
        <v>2994602</v>
      </c>
      <c r="D452" s="1">
        <v>2925784</v>
      </c>
      <c r="E452" s="1">
        <v>3078420</v>
      </c>
      <c r="F452" s="1">
        <v>3107563</v>
      </c>
      <c r="G452" s="2">
        <f t="shared" si="14"/>
        <v>14590688</v>
      </c>
      <c r="H452" s="3">
        <f t="shared" si="15"/>
        <v>2918137.6</v>
      </c>
    </row>
    <row r="453" spans="1:8" x14ac:dyDescent="0.25">
      <c r="A453" t="s">
        <v>462</v>
      </c>
      <c r="B453" s="1">
        <v>2922542</v>
      </c>
      <c r="C453" s="1">
        <v>1974137</v>
      </c>
      <c r="D453" s="1">
        <v>2173917</v>
      </c>
      <c r="E453" s="1">
        <v>1827649</v>
      </c>
      <c r="F453" s="1">
        <v>5539744</v>
      </c>
      <c r="G453" s="2">
        <f t="shared" si="14"/>
        <v>14437989</v>
      </c>
      <c r="H453" s="3">
        <f t="shared" si="15"/>
        <v>2887597.8</v>
      </c>
    </row>
    <row r="454" spans="1:8" x14ac:dyDescent="0.25">
      <c r="A454" t="s">
        <v>441</v>
      </c>
      <c r="B454" s="1">
        <v>2904286</v>
      </c>
      <c r="C454" s="1">
        <v>2856524</v>
      </c>
      <c r="D454" s="1">
        <v>2922301</v>
      </c>
      <c r="E454" s="1">
        <v>2631776</v>
      </c>
      <c r="F454" s="1">
        <v>3077679</v>
      </c>
      <c r="G454" s="2">
        <f t="shared" si="14"/>
        <v>14392566</v>
      </c>
      <c r="H454" s="3">
        <f t="shared" si="15"/>
        <v>2878513.2</v>
      </c>
    </row>
    <row r="455" spans="1:8" x14ac:dyDescent="0.25">
      <c r="A455" t="s">
        <v>466</v>
      </c>
      <c r="B455" s="1">
        <v>1616091</v>
      </c>
      <c r="C455" s="1">
        <v>3612064</v>
      </c>
      <c r="D455" s="1">
        <v>2042257</v>
      </c>
      <c r="E455" s="1">
        <v>3714634</v>
      </c>
      <c r="F455" s="1">
        <v>3375848</v>
      </c>
      <c r="G455" s="2">
        <f t="shared" si="14"/>
        <v>14360894</v>
      </c>
      <c r="H455" s="3">
        <f t="shared" si="15"/>
        <v>2872178.8</v>
      </c>
    </row>
    <row r="456" spans="1:8" x14ac:dyDescent="0.25">
      <c r="A456" t="s">
        <v>513</v>
      </c>
      <c r="B456" s="1">
        <v>1494800</v>
      </c>
      <c r="C456" s="1">
        <v>1296273</v>
      </c>
      <c r="D456" s="1">
        <v>1013707</v>
      </c>
      <c r="E456" s="1">
        <v>4809373</v>
      </c>
      <c r="F456" s="1">
        <v>5716755</v>
      </c>
      <c r="G456" s="2">
        <f t="shared" si="14"/>
        <v>14330908</v>
      </c>
      <c r="H456" s="3">
        <f t="shared" si="15"/>
        <v>2866181.6</v>
      </c>
    </row>
    <row r="457" spans="1:8" x14ac:dyDescent="0.25">
      <c r="A457" t="s">
        <v>448</v>
      </c>
      <c r="B457" s="1">
        <v>2771710</v>
      </c>
      <c r="C457" s="1">
        <v>2705941</v>
      </c>
      <c r="D457" s="1">
        <v>3049431</v>
      </c>
      <c r="E457" s="1">
        <v>2987022</v>
      </c>
      <c r="F457" s="1">
        <v>2691827</v>
      </c>
      <c r="G457" s="2">
        <f t="shared" si="14"/>
        <v>14205931</v>
      </c>
      <c r="H457" s="3">
        <f t="shared" si="15"/>
        <v>2841186.2</v>
      </c>
    </row>
    <row r="458" spans="1:8" x14ac:dyDescent="0.25">
      <c r="A458" t="s">
        <v>410</v>
      </c>
      <c r="B458" s="1">
        <v>4046110</v>
      </c>
      <c r="C458" s="1">
        <v>3715263</v>
      </c>
      <c r="D458" s="1">
        <v>3260737</v>
      </c>
      <c r="E458" s="1">
        <v>2885695</v>
      </c>
      <c r="F458" s="1">
        <v>258540</v>
      </c>
      <c r="G458" s="2">
        <f t="shared" si="14"/>
        <v>14166345</v>
      </c>
      <c r="H458" s="3">
        <f t="shared" si="15"/>
        <v>2833269</v>
      </c>
    </row>
    <row r="459" spans="1:8" x14ac:dyDescent="0.25">
      <c r="A459" t="s">
        <v>495</v>
      </c>
      <c r="C459" s="1">
        <v>8400000</v>
      </c>
      <c r="E459" s="1">
        <v>2700000</v>
      </c>
      <c r="F459" s="1">
        <v>2700000</v>
      </c>
      <c r="G459" s="2">
        <f t="shared" si="14"/>
        <v>13800000</v>
      </c>
      <c r="H459" s="3">
        <f t="shared" si="15"/>
        <v>2760000</v>
      </c>
    </row>
    <row r="460" spans="1:8" x14ac:dyDescent="0.25">
      <c r="A460" t="s">
        <v>458</v>
      </c>
      <c r="B460" s="1">
        <v>2416819</v>
      </c>
      <c r="C460" s="1">
        <v>1709797</v>
      </c>
      <c r="D460" s="1">
        <v>3367238</v>
      </c>
      <c r="E460" s="1">
        <v>3265527</v>
      </c>
      <c r="F460" s="1">
        <v>3013229</v>
      </c>
      <c r="G460" s="2">
        <f t="shared" si="14"/>
        <v>13772610</v>
      </c>
      <c r="H460" s="3">
        <f t="shared" si="15"/>
        <v>2754522</v>
      </c>
    </row>
    <row r="461" spans="1:8" x14ac:dyDescent="0.25">
      <c r="A461" t="s">
        <v>519</v>
      </c>
      <c r="C461" s="1">
        <v>1639166</v>
      </c>
      <c r="D461" s="1">
        <v>4113236</v>
      </c>
      <c r="E461" s="1">
        <v>3722116</v>
      </c>
      <c r="F461" s="1">
        <v>4190006</v>
      </c>
      <c r="G461" s="2">
        <f t="shared" si="14"/>
        <v>13664524</v>
      </c>
      <c r="H461" s="3">
        <f t="shared" si="15"/>
        <v>2732904.8</v>
      </c>
    </row>
    <row r="462" spans="1:8" x14ac:dyDescent="0.25">
      <c r="A462" t="s">
        <v>455</v>
      </c>
      <c r="B462" s="1">
        <v>2242703</v>
      </c>
      <c r="C462" s="1">
        <v>2242703</v>
      </c>
      <c r="D462" s="1">
        <v>4223903</v>
      </c>
      <c r="E462" s="1">
        <v>2242703</v>
      </c>
      <c r="F462" s="1">
        <v>2691243</v>
      </c>
      <c r="G462" s="2">
        <f t="shared" si="14"/>
        <v>13643255</v>
      </c>
      <c r="H462" s="3">
        <f t="shared" si="15"/>
        <v>2728651</v>
      </c>
    </row>
    <row r="463" spans="1:8" x14ac:dyDescent="0.25">
      <c r="A463" t="s">
        <v>468</v>
      </c>
      <c r="B463" s="1">
        <v>3363918</v>
      </c>
      <c r="C463" s="1">
        <v>2219723</v>
      </c>
      <c r="D463" s="1">
        <v>1933123</v>
      </c>
      <c r="E463" s="1">
        <v>2744677</v>
      </c>
      <c r="F463" s="1">
        <v>3343159</v>
      </c>
      <c r="G463" s="2">
        <f t="shared" si="14"/>
        <v>13604600</v>
      </c>
      <c r="H463" s="3">
        <f t="shared" si="15"/>
        <v>2720920</v>
      </c>
    </row>
    <row r="464" spans="1:8" x14ac:dyDescent="0.25">
      <c r="A464" t="s">
        <v>479</v>
      </c>
      <c r="B464" s="1">
        <v>1467338</v>
      </c>
      <c r="C464" s="1">
        <v>3019353</v>
      </c>
      <c r="D464" s="1">
        <v>2833509</v>
      </c>
      <c r="E464" s="1">
        <v>2925714</v>
      </c>
      <c r="F464" s="1">
        <v>3358424</v>
      </c>
      <c r="G464" s="2">
        <f t="shared" si="14"/>
        <v>13604338</v>
      </c>
      <c r="H464" s="3">
        <f t="shared" si="15"/>
        <v>2720867.6</v>
      </c>
    </row>
    <row r="465" spans="1:8" x14ac:dyDescent="0.25">
      <c r="A465" t="s">
        <v>456</v>
      </c>
      <c r="B465" s="1">
        <v>2558166</v>
      </c>
      <c r="C465" s="1">
        <v>2527237</v>
      </c>
      <c r="D465" s="1">
        <v>2311242</v>
      </c>
      <c r="E465" s="1">
        <v>3575799</v>
      </c>
      <c r="F465" s="1">
        <v>2602824</v>
      </c>
      <c r="G465" s="2">
        <f t="shared" si="14"/>
        <v>13575268</v>
      </c>
      <c r="H465" s="3">
        <f t="shared" si="15"/>
        <v>2715053.6</v>
      </c>
    </row>
    <row r="466" spans="1:8" x14ac:dyDescent="0.25">
      <c r="A466" t="s">
        <v>474</v>
      </c>
      <c r="B466" s="1">
        <v>1800535</v>
      </c>
      <c r="C466" s="1">
        <v>1729385</v>
      </c>
      <c r="D466" s="1">
        <v>1936586</v>
      </c>
      <c r="E466" s="1">
        <v>4498471</v>
      </c>
      <c r="F466" s="1">
        <v>3600644</v>
      </c>
      <c r="G466" s="2">
        <f t="shared" si="14"/>
        <v>13565621</v>
      </c>
      <c r="H466" s="3">
        <f t="shared" si="15"/>
        <v>2713124.2</v>
      </c>
    </row>
    <row r="467" spans="1:8" x14ac:dyDescent="0.25">
      <c r="A467" t="s">
        <v>477</v>
      </c>
      <c r="B467" s="1">
        <v>1999623</v>
      </c>
      <c r="C467" s="1">
        <v>2782808</v>
      </c>
      <c r="D467" s="1">
        <v>1859479</v>
      </c>
      <c r="E467" s="1">
        <v>3166917</v>
      </c>
      <c r="F467" s="1">
        <v>3700988</v>
      </c>
      <c r="G467" s="2">
        <f t="shared" si="14"/>
        <v>13509815</v>
      </c>
      <c r="H467" s="3">
        <f t="shared" si="15"/>
        <v>2701963</v>
      </c>
    </row>
    <row r="468" spans="1:8" x14ac:dyDescent="0.25">
      <c r="A468" t="s">
        <v>467</v>
      </c>
      <c r="B468" s="1">
        <v>3373786</v>
      </c>
      <c r="C468" s="1">
        <v>1033921</v>
      </c>
      <c r="D468" s="1">
        <v>1068756</v>
      </c>
      <c r="E468" s="1">
        <v>4756203</v>
      </c>
      <c r="F468" s="1">
        <v>3114255</v>
      </c>
      <c r="G468" s="2">
        <f t="shared" si="14"/>
        <v>13346921</v>
      </c>
      <c r="H468" s="3">
        <f t="shared" si="15"/>
        <v>2669384.2000000002</v>
      </c>
    </row>
    <row r="469" spans="1:8" x14ac:dyDescent="0.25">
      <c r="A469" t="s">
        <v>452</v>
      </c>
      <c r="B469" s="1">
        <v>2125617</v>
      </c>
      <c r="C469" s="1">
        <v>1694048</v>
      </c>
      <c r="D469" s="1">
        <v>2760898</v>
      </c>
      <c r="E469" s="1">
        <v>3435568</v>
      </c>
      <c r="F469" s="1">
        <v>3301814</v>
      </c>
      <c r="G469" s="2">
        <f t="shared" si="14"/>
        <v>13317945</v>
      </c>
      <c r="H469" s="3">
        <f t="shared" si="15"/>
        <v>2663589</v>
      </c>
    </row>
    <row r="470" spans="1:8" x14ac:dyDescent="0.25">
      <c r="A470" t="s">
        <v>377</v>
      </c>
      <c r="B470" s="1">
        <v>6866700</v>
      </c>
      <c r="C470" s="1">
        <v>6343896</v>
      </c>
      <c r="G470" s="2">
        <f t="shared" si="14"/>
        <v>13210596</v>
      </c>
      <c r="H470" s="3">
        <f t="shared" si="15"/>
        <v>2642119.2000000002</v>
      </c>
    </row>
    <row r="471" spans="1:8" x14ac:dyDescent="0.25">
      <c r="A471" t="s">
        <v>488</v>
      </c>
      <c r="B471" s="1">
        <v>1038925</v>
      </c>
      <c r="C471" s="1">
        <v>2847866</v>
      </c>
      <c r="D471" s="1">
        <v>2343607</v>
      </c>
      <c r="E471" s="1">
        <v>3320932</v>
      </c>
      <c r="F471" s="1">
        <v>3634825</v>
      </c>
      <c r="G471" s="2">
        <f t="shared" si="14"/>
        <v>13186155</v>
      </c>
      <c r="H471" s="3">
        <f t="shared" si="15"/>
        <v>2637231</v>
      </c>
    </row>
    <row r="472" spans="1:8" x14ac:dyDescent="0.25">
      <c r="A472" t="s">
        <v>472</v>
      </c>
      <c r="B472" s="1">
        <v>2309700</v>
      </c>
      <c r="C472" s="1">
        <v>2546012</v>
      </c>
      <c r="D472" s="1">
        <v>2667647</v>
      </c>
      <c r="E472" s="1">
        <v>2583226</v>
      </c>
      <c r="F472" s="1">
        <v>2854492</v>
      </c>
      <c r="G472" s="2">
        <f t="shared" si="14"/>
        <v>12961077</v>
      </c>
      <c r="H472" s="3">
        <f t="shared" si="15"/>
        <v>2592215.4</v>
      </c>
    </row>
    <row r="473" spans="1:8" x14ac:dyDescent="0.25">
      <c r="A473" t="s">
        <v>449</v>
      </c>
      <c r="B473" s="1">
        <v>3626395</v>
      </c>
      <c r="C473" s="1">
        <v>3281002</v>
      </c>
      <c r="D473" s="1">
        <v>2679417</v>
      </c>
      <c r="E473" s="1">
        <v>2280817</v>
      </c>
      <c r="F473" s="1">
        <v>995445</v>
      </c>
      <c r="G473" s="2">
        <f t="shared" si="14"/>
        <v>12863076</v>
      </c>
      <c r="H473" s="3">
        <f t="shared" si="15"/>
        <v>2572615.2000000002</v>
      </c>
    </row>
    <row r="474" spans="1:8" x14ac:dyDescent="0.25">
      <c r="A474" t="s">
        <v>486</v>
      </c>
      <c r="B474" s="1">
        <v>1917192</v>
      </c>
      <c r="C474" s="1">
        <v>1735299</v>
      </c>
      <c r="D474" s="1">
        <v>3092541</v>
      </c>
      <c r="E474" s="1">
        <v>2579179</v>
      </c>
      <c r="F474" s="1">
        <v>3454937</v>
      </c>
      <c r="G474" s="2">
        <f t="shared" si="14"/>
        <v>12779148</v>
      </c>
      <c r="H474" s="3">
        <f t="shared" si="15"/>
        <v>2555829.6</v>
      </c>
    </row>
    <row r="475" spans="1:8" x14ac:dyDescent="0.25">
      <c r="A475" t="s">
        <v>444</v>
      </c>
      <c r="B475" s="1">
        <v>2352552</v>
      </c>
      <c r="C475" s="1">
        <v>3588952</v>
      </c>
      <c r="D475" s="1">
        <v>2306565</v>
      </c>
      <c r="E475" s="1">
        <v>2562498</v>
      </c>
      <c r="F475" s="1">
        <v>1954960</v>
      </c>
      <c r="G475" s="2">
        <f t="shared" si="14"/>
        <v>12765527</v>
      </c>
      <c r="H475" s="3">
        <f t="shared" si="15"/>
        <v>2553105.4</v>
      </c>
    </row>
    <row r="476" spans="1:8" x14ac:dyDescent="0.25">
      <c r="A476" t="s">
        <v>491</v>
      </c>
      <c r="B476" s="1">
        <v>2356917</v>
      </c>
      <c r="C476" s="1">
        <v>1707519</v>
      </c>
      <c r="D476" s="1">
        <v>2408084</v>
      </c>
      <c r="E476" s="1">
        <v>3074527</v>
      </c>
      <c r="F476" s="1">
        <v>2806229</v>
      </c>
      <c r="G476" s="2">
        <f t="shared" si="14"/>
        <v>12353276</v>
      </c>
      <c r="H476" s="3">
        <f t="shared" si="15"/>
        <v>2470655.2000000002</v>
      </c>
    </row>
    <row r="477" spans="1:8" x14ac:dyDescent="0.25">
      <c r="A477" t="s">
        <v>470</v>
      </c>
      <c r="B477" s="1">
        <v>3033206</v>
      </c>
      <c r="C477" s="1">
        <v>2811998</v>
      </c>
      <c r="D477" s="1">
        <v>1636182</v>
      </c>
      <c r="E477" s="1">
        <v>2129392</v>
      </c>
      <c r="F477" s="1">
        <v>2594877</v>
      </c>
      <c r="G477" s="2">
        <f t="shared" si="14"/>
        <v>12205655</v>
      </c>
      <c r="H477" s="3">
        <f t="shared" si="15"/>
        <v>2441131</v>
      </c>
    </row>
    <row r="478" spans="1:8" x14ac:dyDescent="0.25">
      <c r="A478" t="s">
        <v>506</v>
      </c>
      <c r="B478" s="1">
        <v>973392</v>
      </c>
      <c r="C478" s="1">
        <v>1144557</v>
      </c>
      <c r="D478" s="1">
        <v>3180364</v>
      </c>
      <c r="E478" s="1">
        <v>3776055</v>
      </c>
      <c r="F478" s="1">
        <v>3106032</v>
      </c>
      <c r="G478" s="2">
        <f t="shared" si="14"/>
        <v>12180400</v>
      </c>
      <c r="H478" s="3">
        <f t="shared" si="15"/>
        <v>2436080</v>
      </c>
    </row>
    <row r="479" spans="1:8" x14ac:dyDescent="0.25">
      <c r="A479" t="s">
        <v>530</v>
      </c>
      <c r="B479" s="1">
        <v>2107883</v>
      </c>
      <c r="C479" s="1">
        <v>2110882</v>
      </c>
      <c r="D479" s="1">
        <v>1432173</v>
      </c>
      <c r="E479" s="1">
        <v>1923748</v>
      </c>
      <c r="F479" s="1">
        <v>4594667</v>
      </c>
      <c r="G479" s="2">
        <f t="shared" si="14"/>
        <v>12169353</v>
      </c>
      <c r="H479" s="3">
        <f t="shared" si="15"/>
        <v>2433870.6</v>
      </c>
    </row>
    <row r="480" spans="1:8" x14ac:dyDescent="0.25">
      <c r="A480" t="s">
        <v>483</v>
      </c>
      <c r="B480" s="1">
        <v>622567</v>
      </c>
      <c r="C480" s="1">
        <v>5636647</v>
      </c>
      <c r="D480" s="1">
        <v>1813060</v>
      </c>
      <c r="E480" s="1">
        <v>2629859</v>
      </c>
      <c r="F480" s="1">
        <v>1454717</v>
      </c>
      <c r="G480" s="2">
        <f t="shared" si="14"/>
        <v>12156850</v>
      </c>
      <c r="H480" s="3">
        <f t="shared" si="15"/>
        <v>2431370</v>
      </c>
    </row>
    <row r="481" spans="1:8" x14ac:dyDescent="0.25">
      <c r="A481" t="s">
        <v>431</v>
      </c>
      <c r="B481" s="1">
        <v>2715282</v>
      </c>
      <c r="C481" s="1">
        <v>2714686</v>
      </c>
      <c r="D481" s="1">
        <v>2452634</v>
      </c>
      <c r="E481" s="1">
        <v>3036584</v>
      </c>
      <c r="F481" s="1">
        <v>1029486</v>
      </c>
      <c r="G481" s="2">
        <f t="shared" si="14"/>
        <v>11948672</v>
      </c>
      <c r="H481" s="3">
        <f t="shared" si="15"/>
        <v>2389734.3999999999</v>
      </c>
    </row>
    <row r="482" spans="1:8" x14ac:dyDescent="0.25">
      <c r="A482" t="s">
        <v>480</v>
      </c>
      <c r="B482" s="1">
        <v>2335626</v>
      </c>
      <c r="C482" s="1">
        <v>2406174</v>
      </c>
      <c r="D482" s="1">
        <v>2475919</v>
      </c>
      <c r="E482" s="1">
        <v>2248658</v>
      </c>
      <c r="F482" s="1">
        <v>2409134</v>
      </c>
      <c r="G482" s="2">
        <f t="shared" si="14"/>
        <v>11875511</v>
      </c>
      <c r="H482" s="3">
        <f t="shared" si="15"/>
        <v>2375102.2000000002</v>
      </c>
    </row>
    <row r="483" spans="1:8" x14ac:dyDescent="0.25">
      <c r="A483" t="s">
        <v>454</v>
      </c>
      <c r="B483" s="1">
        <v>2035622</v>
      </c>
      <c r="C483" s="1">
        <v>2495860</v>
      </c>
      <c r="D483" s="1">
        <v>1362149</v>
      </c>
      <c r="E483" s="1">
        <v>3164826</v>
      </c>
      <c r="F483" s="1">
        <v>2777986</v>
      </c>
      <c r="G483" s="2">
        <f t="shared" si="14"/>
        <v>11836443</v>
      </c>
      <c r="H483" s="3">
        <f t="shared" si="15"/>
        <v>2367288.6</v>
      </c>
    </row>
    <row r="484" spans="1:8" x14ac:dyDescent="0.25">
      <c r="A484" t="s">
        <v>409</v>
      </c>
      <c r="B484" s="1">
        <v>3858954</v>
      </c>
      <c r="E484" s="1">
        <v>7897996</v>
      </c>
      <c r="G484" s="2">
        <f t="shared" si="14"/>
        <v>11756950</v>
      </c>
      <c r="H484" s="3">
        <f t="shared" si="15"/>
        <v>2351390</v>
      </c>
    </row>
    <row r="485" spans="1:8" x14ac:dyDescent="0.25">
      <c r="A485" t="s">
        <v>465</v>
      </c>
      <c r="B485" s="1">
        <v>2658795</v>
      </c>
      <c r="C485" s="1">
        <v>3293171</v>
      </c>
      <c r="D485" s="1">
        <v>1680590</v>
      </c>
      <c r="E485" s="1">
        <v>2309473</v>
      </c>
      <c r="F485" s="1">
        <v>1768147</v>
      </c>
      <c r="G485" s="2">
        <f t="shared" si="14"/>
        <v>11710176</v>
      </c>
      <c r="H485" s="3">
        <f t="shared" si="15"/>
        <v>2342035.2000000002</v>
      </c>
    </row>
    <row r="486" spans="1:8" x14ac:dyDescent="0.25">
      <c r="A486" t="s">
        <v>518</v>
      </c>
      <c r="B486" s="1">
        <v>1401038</v>
      </c>
      <c r="C486" s="1">
        <v>1770624</v>
      </c>
      <c r="D486" s="1">
        <v>2473101</v>
      </c>
      <c r="E486" s="1">
        <v>2048722</v>
      </c>
      <c r="F486" s="1">
        <v>3979117</v>
      </c>
      <c r="G486" s="2">
        <f t="shared" si="14"/>
        <v>11672602</v>
      </c>
      <c r="H486" s="3">
        <f t="shared" si="15"/>
        <v>2334520.4</v>
      </c>
    </row>
    <row r="487" spans="1:8" x14ac:dyDescent="0.25">
      <c r="A487" t="s">
        <v>643</v>
      </c>
      <c r="B487" s="5"/>
      <c r="C487" s="5"/>
      <c r="D487" s="5"/>
      <c r="E487" s="5">
        <v>5758377</v>
      </c>
      <c r="F487" s="1">
        <v>5886733</v>
      </c>
      <c r="G487" s="2">
        <f t="shared" si="14"/>
        <v>11645110</v>
      </c>
      <c r="H487" s="3">
        <f t="shared" si="15"/>
        <v>2329022</v>
      </c>
    </row>
    <row r="488" spans="1:8" x14ac:dyDescent="0.25">
      <c r="A488" t="s">
        <v>523</v>
      </c>
      <c r="B488" s="1">
        <v>1279252</v>
      </c>
      <c r="C488" s="1">
        <v>2505959</v>
      </c>
      <c r="D488" s="1">
        <v>2739103</v>
      </c>
      <c r="E488" s="1">
        <v>2600593</v>
      </c>
      <c r="F488" s="1">
        <v>2508250</v>
      </c>
      <c r="G488" s="2">
        <f t="shared" si="14"/>
        <v>11633157</v>
      </c>
      <c r="H488" s="3">
        <f t="shared" si="15"/>
        <v>2326631.4</v>
      </c>
    </row>
    <row r="489" spans="1:8" x14ac:dyDescent="0.25">
      <c r="A489" t="s">
        <v>490</v>
      </c>
      <c r="B489" s="1">
        <v>6907940</v>
      </c>
      <c r="C489" s="1">
        <v>750000</v>
      </c>
      <c r="D489" s="1">
        <v>885000</v>
      </c>
      <c r="E489" s="1">
        <v>2150000</v>
      </c>
      <c r="F489" s="1">
        <v>900000</v>
      </c>
      <c r="G489" s="2">
        <f t="shared" si="14"/>
        <v>11592940</v>
      </c>
      <c r="H489" s="3">
        <f t="shared" si="15"/>
        <v>2318588</v>
      </c>
    </row>
    <row r="490" spans="1:8" x14ac:dyDescent="0.25">
      <c r="A490" t="s">
        <v>439</v>
      </c>
      <c r="B490" s="1">
        <v>4273495</v>
      </c>
      <c r="C490" s="1">
        <v>3643661</v>
      </c>
      <c r="D490" s="1">
        <v>3643661</v>
      </c>
      <c r="G490" s="2">
        <f t="shared" si="14"/>
        <v>11560817</v>
      </c>
      <c r="H490" s="3">
        <f t="shared" si="15"/>
        <v>2312163.4</v>
      </c>
    </row>
    <row r="491" spans="1:8" x14ac:dyDescent="0.25">
      <c r="A491" t="s">
        <v>514</v>
      </c>
      <c r="B491" s="1">
        <v>1137654</v>
      </c>
      <c r="C491" s="1">
        <v>1949830</v>
      </c>
      <c r="D491" s="1">
        <v>2221396</v>
      </c>
      <c r="E491" s="1">
        <v>3201253</v>
      </c>
      <c r="F491" s="1">
        <v>3012111</v>
      </c>
      <c r="G491" s="2">
        <f t="shared" si="14"/>
        <v>11522244</v>
      </c>
      <c r="H491" s="3">
        <f t="shared" si="15"/>
        <v>2304448.7999999998</v>
      </c>
    </row>
    <row r="492" spans="1:8" x14ac:dyDescent="0.25">
      <c r="A492" t="s">
        <v>487</v>
      </c>
      <c r="B492" s="1">
        <v>1800260</v>
      </c>
      <c r="C492" s="1">
        <v>3198207</v>
      </c>
      <c r="D492" s="1">
        <v>2121508</v>
      </c>
      <c r="E492" s="1">
        <v>2118270</v>
      </c>
      <c r="F492" s="1">
        <v>2274102</v>
      </c>
      <c r="G492" s="2">
        <f t="shared" si="14"/>
        <v>11512347</v>
      </c>
      <c r="H492" s="3">
        <f t="shared" si="15"/>
        <v>2302469.4</v>
      </c>
    </row>
    <row r="493" spans="1:8" x14ac:dyDescent="0.25">
      <c r="A493" t="s">
        <v>524</v>
      </c>
      <c r="B493" s="1">
        <v>678004</v>
      </c>
      <c r="C493" s="1">
        <v>2483730</v>
      </c>
      <c r="D493" s="1">
        <v>2638041</v>
      </c>
      <c r="E493" s="1">
        <v>2247743</v>
      </c>
      <c r="F493" s="1">
        <v>3423782</v>
      </c>
      <c r="G493" s="2">
        <f t="shared" si="14"/>
        <v>11471300</v>
      </c>
      <c r="H493" s="3">
        <f t="shared" si="15"/>
        <v>2294260</v>
      </c>
    </row>
    <row r="494" spans="1:8" x14ac:dyDescent="0.25">
      <c r="A494" t="s">
        <v>492</v>
      </c>
      <c r="B494" s="1">
        <v>3425430</v>
      </c>
      <c r="C494" s="1">
        <v>2040219</v>
      </c>
      <c r="D494" s="1">
        <v>2177149</v>
      </c>
      <c r="E494" s="1">
        <v>2276924</v>
      </c>
      <c r="F494" s="1">
        <v>1548232</v>
      </c>
      <c r="G494" s="2">
        <f t="shared" si="14"/>
        <v>11467954</v>
      </c>
      <c r="H494" s="3">
        <f t="shared" si="15"/>
        <v>2293590.7999999998</v>
      </c>
    </row>
    <row r="495" spans="1:8" x14ac:dyDescent="0.25">
      <c r="A495" t="s">
        <v>473</v>
      </c>
      <c r="B495" s="1">
        <v>2176032</v>
      </c>
      <c r="C495" s="1">
        <v>2709465</v>
      </c>
      <c r="D495" s="1">
        <v>2157398</v>
      </c>
      <c r="E495" s="1">
        <v>2735033</v>
      </c>
      <c r="F495" s="1">
        <v>1674862</v>
      </c>
      <c r="G495" s="2">
        <f t="shared" si="14"/>
        <v>11452790</v>
      </c>
      <c r="H495" s="3">
        <f t="shared" si="15"/>
        <v>2290558</v>
      </c>
    </row>
    <row r="496" spans="1:8" x14ac:dyDescent="0.25">
      <c r="A496" t="s">
        <v>494</v>
      </c>
      <c r="B496" s="1">
        <v>2358651</v>
      </c>
      <c r="C496" s="1">
        <v>2280684</v>
      </c>
      <c r="D496" s="1">
        <v>2192493</v>
      </c>
      <c r="E496" s="1">
        <v>2404136</v>
      </c>
      <c r="F496" s="1">
        <v>2194352</v>
      </c>
      <c r="G496" s="2">
        <f t="shared" si="14"/>
        <v>11430316</v>
      </c>
      <c r="H496" s="3">
        <f t="shared" si="15"/>
        <v>2286063.2000000002</v>
      </c>
    </row>
    <row r="497" spans="1:8" x14ac:dyDescent="0.25">
      <c r="A497" t="s">
        <v>499</v>
      </c>
      <c r="B497" s="1">
        <v>1102609</v>
      </c>
      <c r="C497" s="1">
        <v>1274790</v>
      </c>
      <c r="D497" s="1">
        <v>1956443</v>
      </c>
      <c r="E497" s="1">
        <v>3902058</v>
      </c>
      <c r="F497" s="1">
        <v>3194409</v>
      </c>
      <c r="G497" s="2">
        <f t="shared" si="14"/>
        <v>11430309</v>
      </c>
      <c r="H497" s="3">
        <f t="shared" si="15"/>
        <v>2286061.7999999998</v>
      </c>
    </row>
    <row r="498" spans="1:8" x14ac:dyDescent="0.25">
      <c r="A498" t="s">
        <v>509</v>
      </c>
      <c r="B498" s="1">
        <v>1116123</v>
      </c>
      <c r="C498" s="1">
        <v>1579151</v>
      </c>
      <c r="D498" s="1">
        <v>2686344</v>
      </c>
      <c r="E498" s="1">
        <v>3652565</v>
      </c>
      <c r="F498" s="1">
        <v>2155634</v>
      </c>
      <c r="G498" s="2">
        <f t="shared" si="14"/>
        <v>11189817</v>
      </c>
      <c r="H498" s="3">
        <f t="shared" si="15"/>
        <v>2237963.4</v>
      </c>
    </row>
    <row r="499" spans="1:8" x14ac:dyDescent="0.25">
      <c r="A499" t="s">
        <v>541</v>
      </c>
      <c r="B499" s="1">
        <v>1325755</v>
      </c>
      <c r="C499" s="1">
        <v>1891339</v>
      </c>
      <c r="D499" s="1">
        <v>2343476</v>
      </c>
      <c r="E499" s="1">
        <v>2463859</v>
      </c>
      <c r="F499" s="1">
        <v>3155857</v>
      </c>
      <c r="G499" s="2">
        <f t="shared" si="14"/>
        <v>11180286</v>
      </c>
      <c r="H499" s="3">
        <f t="shared" si="15"/>
        <v>2236057.2000000002</v>
      </c>
    </row>
    <row r="500" spans="1:8" x14ac:dyDescent="0.25">
      <c r="A500" t="s">
        <v>478</v>
      </c>
      <c r="B500" s="1">
        <v>2447702</v>
      </c>
      <c r="C500" s="1">
        <v>2050185</v>
      </c>
      <c r="D500" s="1">
        <v>2083563</v>
      </c>
      <c r="E500" s="1">
        <v>2297639</v>
      </c>
      <c r="F500" s="1">
        <v>2130029</v>
      </c>
      <c r="G500" s="2">
        <f t="shared" si="14"/>
        <v>11009118</v>
      </c>
      <c r="H500" s="3">
        <f t="shared" si="15"/>
        <v>2201823.6</v>
      </c>
    </row>
    <row r="501" spans="1:8" x14ac:dyDescent="0.25">
      <c r="A501" t="s">
        <v>485</v>
      </c>
      <c r="B501" s="1">
        <v>2117621</v>
      </c>
      <c r="C501" s="1">
        <v>2471181</v>
      </c>
      <c r="D501" s="1">
        <v>818745</v>
      </c>
      <c r="E501" s="1">
        <v>3527141</v>
      </c>
      <c r="F501" s="1">
        <v>2066856</v>
      </c>
      <c r="G501" s="2">
        <f t="shared" si="14"/>
        <v>11001544</v>
      </c>
      <c r="H501" s="3">
        <f t="shared" si="15"/>
        <v>2200308.7999999998</v>
      </c>
    </row>
    <row r="502" spans="1:8" x14ac:dyDescent="0.25">
      <c r="A502" t="s">
        <v>587</v>
      </c>
      <c r="B502" s="1">
        <v>125000</v>
      </c>
      <c r="C502" s="1">
        <v>1704704</v>
      </c>
      <c r="D502" s="1">
        <v>1741655</v>
      </c>
      <c r="E502" s="1">
        <v>3519653</v>
      </c>
      <c r="F502" s="1">
        <v>3857730</v>
      </c>
      <c r="G502" s="2">
        <f t="shared" si="14"/>
        <v>10948742</v>
      </c>
      <c r="H502" s="3">
        <f t="shared" si="15"/>
        <v>2189748.4</v>
      </c>
    </row>
    <row r="503" spans="1:8" x14ac:dyDescent="0.25">
      <c r="A503" t="s">
        <v>501</v>
      </c>
      <c r="B503" s="1">
        <v>2007273</v>
      </c>
      <c r="C503" s="1">
        <v>2018861</v>
      </c>
      <c r="D503" s="1">
        <v>2191190</v>
      </c>
      <c r="E503" s="1">
        <v>2413445</v>
      </c>
      <c r="F503" s="1">
        <v>2299723</v>
      </c>
      <c r="G503" s="2">
        <f t="shared" si="14"/>
        <v>10930492</v>
      </c>
      <c r="H503" s="3">
        <f t="shared" si="15"/>
        <v>2186098.4</v>
      </c>
    </row>
    <row r="504" spans="1:8" x14ac:dyDescent="0.25">
      <c r="A504" t="s">
        <v>496</v>
      </c>
      <c r="B504" s="1">
        <v>4059031</v>
      </c>
      <c r="C504" s="1">
        <v>866017</v>
      </c>
      <c r="D504" s="1">
        <v>2879214</v>
      </c>
      <c r="E504" s="1">
        <v>1630089</v>
      </c>
      <c r="F504" s="1">
        <v>1438258</v>
      </c>
      <c r="G504" s="2">
        <f t="shared" si="14"/>
        <v>10872609</v>
      </c>
      <c r="H504" s="3">
        <f t="shared" si="15"/>
        <v>2174521.7999999998</v>
      </c>
    </row>
    <row r="505" spans="1:8" x14ac:dyDescent="0.25">
      <c r="A505" t="s">
        <v>503</v>
      </c>
      <c r="B505" s="1">
        <v>2239236</v>
      </c>
      <c r="C505" s="1">
        <v>1962359</v>
      </c>
      <c r="D505" s="1">
        <v>2238856</v>
      </c>
      <c r="E505" s="1">
        <v>2245592</v>
      </c>
      <c r="F505" s="1">
        <v>2140807</v>
      </c>
      <c r="G505" s="2">
        <f t="shared" si="14"/>
        <v>10826850</v>
      </c>
      <c r="H505" s="3">
        <f t="shared" si="15"/>
        <v>2165370</v>
      </c>
    </row>
    <row r="506" spans="1:8" x14ac:dyDescent="0.25">
      <c r="A506" t="s">
        <v>607</v>
      </c>
      <c r="D506" s="1">
        <v>2323427</v>
      </c>
      <c r="E506" s="1">
        <v>4159430</v>
      </c>
      <c r="F506" s="1">
        <v>4178722</v>
      </c>
      <c r="G506" s="2">
        <f t="shared" si="14"/>
        <v>10661579</v>
      </c>
      <c r="H506" s="3">
        <f t="shared" si="15"/>
        <v>2132315.7999999998</v>
      </c>
    </row>
    <row r="507" spans="1:8" x14ac:dyDescent="0.25">
      <c r="A507" t="s">
        <v>505</v>
      </c>
      <c r="B507" s="1">
        <v>1806328</v>
      </c>
      <c r="C507" s="1">
        <v>2152284</v>
      </c>
      <c r="D507" s="1">
        <v>2269211</v>
      </c>
      <c r="E507" s="1">
        <v>2127397</v>
      </c>
      <c r="F507" s="1">
        <v>2129082</v>
      </c>
      <c r="G507" s="2">
        <f t="shared" si="14"/>
        <v>10484302</v>
      </c>
      <c r="H507" s="3">
        <f t="shared" si="15"/>
        <v>2096860.4</v>
      </c>
    </row>
    <row r="508" spans="1:8" x14ac:dyDescent="0.25">
      <c r="A508" t="s">
        <v>535</v>
      </c>
      <c r="B508" s="1">
        <v>976903</v>
      </c>
      <c r="C508" s="1">
        <v>3149113</v>
      </c>
      <c r="D508" s="1">
        <v>2409429</v>
      </c>
      <c r="E508" s="1">
        <v>2266947</v>
      </c>
      <c r="F508" s="1">
        <v>1668273</v>
      </c>
      <c r="G508" s="2">
        <f t="shared" si="14"/>
        <v>10470665</v>
      </c>
      <c r="H508" s="3">
        <f t="shared" si="15"/>
        <v>2094133</v>
      </c>
    </row>
    <row r="509" spans="1:8" x14ac:dyDescent="0.25">
      <c r="A509" t="s">
        <v>534</v>
      </c>
      <c r="B509" s="1">
        <v>634315</v>
      </c>
      <c r="C509" s="1">
        <v>2134356</v>
      </c>
      <c r="D509" s="1">
        <v>2567424</v>
      </c>
      <c r="E509" s="1">
        <v>3195367</v>
      </c>
      <c r="F509" s="1">
        <v>1922429</v>
      </c>
      <c r="G509" s="2">
        <f t="shared" si="14"/>
        <v>10453891</v>
      </c>
      <c r="H509" s="3">
        <f t="shared" si="15"/>
        <v>2090778.2</v>
      </c>
    </row>
    <row r="510" spans="1:8" x14ac:dyDescent="0.25">
      <c r="A510" t="s">
        <v>510</v>
      </c>
      <c r="B510" s="1">
        <v>1737066</v>
      </c>
      <c r="C510" s="1">
        <v>2015121</v>
      </c>
      <c r="D510" s="1">
        <v>2073650</v>
      </c>
      <c r="E510" s="1">
        <v>2224208</v>
      </c>
      <c r="F510" s="1">
        <v>2334405</v>
      </c>
      <c r="G510" s="2">
        <f t="shared" si="14"/>
        <v>10384450</v>
      </c>
      <c r="H510" s="3">
        <f t="shared" si="15"/>
        <v>2076890</v>
      </c>
    </row>
    <row r="511" spans="1:8" x14ac:dyDescent="0.25">
      <c r="A511" t="s">
        <v>533</v>
      </c>
      <c r="B511" s="1">
        <v>1506173</v>
      </c>
      <c r="C511" s="1">
        <v>2035600</v>
      </c>
      <c r="D511" s="1">
        <v>1908448</v>
      </c>
      <c r="E511" s="1">
        <v>2664427</v>
      </c>
      <c r="F511" s="1">
        <v>2188030</v>
      </c>
      <c r="G511" s="2">
        <f t="shared" si="14"/>
        <v>10302678</v>
      </c>
      <c r="H511" s="3">
        <f t="shared" si="15"/>
        <v>2060535.6</v>
      </c>
    </row>
    <row r="512" spans="1:8" x14ac:dyDescent="0.25">
      <c r="A512" t="s">
        <v>489</v>
      </c>
      <c r="B512" s="1">
        <v>1998013</v>
      </c>
      <c r="C512" s="1">
        <v>2719484</v>
      </c>
      <c r="D512" s="1">
        <v>2078747</v>
      </c>
      <c r="E512" s="1">
        <v>1804690</v>
      </c>
      <c r="F512" s="1">
        <v>1670462</v>
      </c>
      <c r="G512" s="2">
        <f t="shared" si="14"/>
        <v>10271396</v>
      </c>
      <c r="H512" s="3">
        <f t="shared" si="15"/>
        <v>2054279.2</v>
      </c>
    </row>
    <row r="513" spans="1:8" x14ac:dyDescent="0.25">
      <c r="A513" t="s">
        <v>493</v>
      </c>
      <c r="B513" s="1">
        <v>2236702</v>
      </c>
      <c r="C513" s="1">
        <v>3236601</v>
      </c>
      <c r="D513" s="1">
        <v>2134466</v>
      </c>
      <c r="E513" s="1">
        <v>1420855</v>
      </c>
      <c r="F513" s="1">
        <v>1215201</v>
      </c>
      <c r="G513" s="2">
        <f t="shared" si="14"/>
        <v>10243825</v>
      </c>
      <c r="H513" s="3">
        <f t="shared" si="15"/>
        <v>2048765</v>
      </c>
    </row>
    <row r="514" spans="1:8" x14ac:dyDescent="0.25">
      <c r="A514" t="s">
        <v>386</v>
      </c>
      <c r="B514" s="1">
        <v>747000</v>
      </c>
      <c r="C514" s="1">
        <v>9417989</v>
      </c>
      <c r="G514" s="2">
        <f t="shared" ref="G514:G577" si="16">SUM(B514:F514)</f>
        <v>10164989</v>
      </c>
      <c r="H514" s="3">
        <f t="shared" si="15"/>
        <v>2032997.8</v>
      </c>
    </row>
    <row r="515" spans="1:8" x14ac:dyDescent="0.25">
      <c r="A515" t="s">
        <v>562</v>
      </c>
      <c r="B515" s="1">
        <v>2183321</v>
      </c>
      <c r="C515" s="1">
        <v>1473431</v>
      </c>
      <c r="D515" s="1">
        <v>2165220</v>
      </c>
      <c r="E515" s="1">
        <v>2166959</v>
      </c>
      <c r="F515" s="1">
        <v>2169321</v>
      </c>
      <c r="G515" s="2">
        <f t="shared" si="16"/>
        <v>10158252</v>
      </c>
      <c r="H515" s="3">
        <f t="shared" ref="H515:H578" si="17">G515/5</f>
        <v>2031650.4</v>
      </c>
    </row>
    <row r="516" spans="1:8" x14ac:dyDescent="0.25">
      <c r="A516" t="s">
        <v>567</v>
      </c>
      <c r="B516" s="1">
        <v>388213</v>
      </c>
      <c r="C516" s="1">
        <v>1183205</v>
      </c>
      <c r="D516" s="1">
        <v>942196</v>
      </c>
      <c r="E516" s="1">
        <v>5016213</v>
      </c>
      <c r="F516" s="1">
        <v>2615466</v>
      </c>
      <c r="G516" s="2">
        <f t="shared" si="16"/>
        <v>10145293</v>
      </c>
      <c r="H516" s="3">
        <f t="shared" si="17"/>
        <v>2029058.6</v>
      </c>
    </row>
    <row r="517" spans="1:8" x14ac:dyDescent="0.25">
      <c r="A517" t="s">
        <v>512</v>
      </c>
      <c r="B517" s="1">
        <v>2137395</v>
      </c>
      <c r="C517" s="1">
        <v>1901425</v>
      </c>
      <c r="D517" s="1">
        <v>1891469</v>
      </c>
      <c r="E517" s="1">
        <v>2261886</v>
      </c>
      <c r="F517" s="1">
        <v>1891469</v>
      </c>
      <c r="G517" s="2">
        <f t="shared" si="16"/>
        <v>10083644</v>
      </c>
      <c r="H517" s="3">
        <f t="shared" si="17"/>
        <v>2016728.8</v>
      </c>
    </row>
    <row r="518" spans="1:8" x14ac:dyDescent="0.25">
      <c r="A518" t="s">
        <v>527</v>
      </c>
      <c r="B518" s="1">
        <v>1651510</v>
      </c>
      <c r="C518" s="1">
        <v>2171681</v>
      </c>
      <c r="D518" s="1">
        <v>2140567</v>
      </c>
      <c r="E518" s="1">
        <v>1864243</v>
      </c>
      <c r="F518" s="1">
        <v>2243357</v>
      </c>
      <c r="G518" s="2">
        <f t="shared" si="16"/>
        <v>10071358</v>
      </c>
      <c r="H518" s="3">
        <f t="shared" si="17"/>
        <v>2014271.6</v>
      </c>
    </row>
    <row r="519" spans="1:8" x14ac:dyDescent="0.25">
      <c r="A519" t="s">
        <v>502</v>
      </c>
      <c r="B519" s="1">
        <v>2245941</v>
      </c>
      <c r="C519" s="1">
        <v>1714779</v>
      </c>
      <c r="D519" s="1">
        <v>2108714</v>
      </c>
      <c r="E519" s="1">
        <v>2071102</v>
      </c>
      <c r="F519" s="1">
        <v>1925340</v>
      </c>
      <c r="G519" s="2">
        <f t="shared" si="16"/>
        <v>10065876</v>
      </c>
      <c r="H519" s="3">
        <f t="shared" si="17"/>
        <v>2013175.2</v>
      </c>
    </row>
    <row r="520" spans="1:8" x14ac:dyDescent="0.25">
      <c r="A520" t="s">
        <v>563</v>
      </c>
      <c r="B520" s="1">
        <v>563037</v>
      </c>
      <c r="C520" s="1">
        <v>2184211</v>
      </c>
      <c r="D520" s="1">
        <v>2343533</v>
      </c>
      <c r="E520" s="1">
        <v>2292935</v>
      </c>
      <c r="F520" s="1">
        <v>2652180</v>
      </c>
      <c r="G520" s="2">
        <f t="shared" si="16"/>
        <v>10035896</v>
      </c>
      <c r="H520" s="3">
        <f t="shared" si="17"/>
        <v>2007179.2</v>
      </c>
    </row>
    <row r="521" spans="1:8" x14ac:dyDescent="0.25">
      <c r="A521" t="s">
        <v>545</v>
      </c>
      <c r="B521" s="1">
        <v>1122760</v>
      </c>
      <c r="C521" s="1">
        <v>2236954</v>
      </c>
      <c r="D521" s="1">
        <v>2046081</v>
      </c>
      <c r="E521" s="1">
        <v>2071223</v>
      </c>
      <c r="F521" s="1">
        <v>2556455</v>
      </c>
      <c r="G521" s="2">
        <f t="shared" si="16"/>
        <v>10033473</v>
      </c>
      <c r="H521" s="3">
        <f t="shared" si="17"/>
        <v>2006694.6</v>
      </c>
    </row>
    <row r="522" spans="1:8" x14ac:dyDescent="0.25">
      <c r="A522" t="s">
        <v>526</v>
      </c>
      <c r="B522" s="1">
        <v>1876292</v>
      </c>
      <c r="C522" s="1">
        <v>2501780</v>
      </c>
      <c r="D522" s="1">
        <v>2172605</v>
      </c>
      <c r="E522" s="1">
        <v>1594276</v>
      </c>
      <c r="F522" s="1">
        <v>1828555</v>
      </c>
      <c r="G522" s="2">
        <f t="shared" si="16"/>
        <v>9973508</v>
      </c>
      <c r="H522" s="3">
        <f t="shared" si="17"/>
        <v>1994701.6</v>
      </c>
    </row>
    <row r="523" spans="1:8" x14ac:dyDescent="0.25">
      <c r="A523" t="s">
        <v>546</v>
      </c>
      <c r="B523" s="1">
        <v>742860</v>
      </c>
      <c r="C523" s="1">
        <v>2467149</v>
      </c>
      <c r="D523" s="1">
        <v>2336017</v>
      </c>
      <c r="E523" s="1">
        <v>2257633</v>
      </c>
      <c r="F523" s="1">
        <v>2158934</v>
      </c>
      <c r="G523" s="2">
        <f t="shared" si="16"/>
        <v>9962593</v>
      </c>
      <c r="H523" s="3">
        <f t="shared" si="17"/>
        <v>1992518.6</v>
      </c>
    </row>
    <row r="524" spans="1:8" x14ac:dyDescent="0.25">
      <c r="A524" t="s">
        <v>508</v>
      </c>
      <c r="B524" s="1">
        <v>1961158</v>
      </c>
      <c r="C524" s="1">
        <v>2034713</v>
      </c>
      <c r="D524" s="1">
        <v>2017942</v>
      </c>
      <c r="E524" s="1">
        <v>2052285</v>
      </c>
      <c r="F524" s="1">
        <v>1873136</v>
      </c>
      <c r="G524" s="2">
        <f t="shared" si="16"/>
        <v>9939234</v>
      </c>
      <c r="H524" s="3">
        <f t="shared" si="17"/>
        <v>1987846.8</v>
      </c>
    </row>
    <row r="525" spans="1:8" x14ac:dyDescent="0.25">
      <c r="A525" t="s">
        <v>469</v>
      </c>
      <c r="B525" s="1">
        <v>3003700</v>
      </c>
      <c r="C525" s="1">
        <v>2700251</v>
      </c>
      <c r="D525" s="1">
        <v>1534056</v>
      </c>
      <c r="E525" s="1">
        <v>1509549</v>
      </c>
      <c r="F525" s="1">
        <v>1190408</v>
      </c>
      <c r="G525" s="2">
        <f t="shared" si="16"/>
        <v>9937964</v>
      </c>
      <c r="H525" s="3">
        <f t="shared" si="17"/>
        <v>1987592.8</v>
      </c>
    </row>
    <row r="526" spans="1:8" x14ac:dyDescent="0.25">
      <c r="A526" t="s">
        <v>511</v>
      </c>
      <c r="B526" s="1">
        <v>2243632</v>
      </c>
      <c r="C526" s="1">
        <v>1752007</v>
      </c>
      <c r="D526" s="1">
        <v>1977786</v>
      </c>
      <c r="E526" s="1">
        <v>2240179</v>
      </c>
      <c r="F526" s="1">
        <v>1713487</v>
      </c>
      <c r="G526" s="2">
        <f t="shared" si="16"/>
        <v>9927091</v>
      </c>
      <c r="H526" s="3">
        <f t="shared" si="17"/>
        <v>1985418.2</v>
      </c>
    </row>
    <row r="527" spans="1:8" x14ac:dyDescent="0.25">
      <c r="A527" t="s">
        <v>536</v>
      </c>
      <c r="B527" s="1">
        <v>1134928</v>
      </c>
      <c r="C527" s="1">
        <v>1606290</v>
      </c>
      <c r="D527" s="1">
        <v>2851537</v>
      </c>
      <c r="E527" s="1">
        <v>2837632</v>
      </c>
      <c r="F527" s="1">
        <v>1388216</v>
      </c>
      <c r="G527" s="2">
        <f t="shared" si="16"/>
        <v>9818603</v>
      </c>
      <c r="H527" s="3">
        <f t="shared" si="17"/>
        <v>1963720.6</v>
      </c>
    </row>
    <row r="528" spans="1:8" x14ac:dyDescent="0.25">
      <c r="A528" t="s">
        <v>585</v>
      </c>
      <c r="D528" s="1">
        <v>2566454</v>
      </c>
      <c r="E528" s="1">
        <v>4566454</v>
      </c>
      <c r="F528" s="1">
        <v>2566454</v>
      </c>
      <c r="G528" s="2">
        <f t="shared" si="16"/>
        <v>9699362</v>
      </c>
      <c r="H528" s="3">
        <f t="shared" si="17"/>
        <v>1939872.4</v>
      </c>
    </row>
    <row r="529" spans="1:8" x14ac:dyDescent="0.25">
      <c r="A529" t="s">
        <v>550</v>
      </c>
      <c r="B529" s="1">
        <v>1075000</v>
      </c>
      <c r="C529" s="1">
        <v>1208568</v>
      </c>
      <c r="D529" s="1">
        <v>2691784</v>
      </c>
      <c r="E529" s="1">
        <v>2685577</v>
      </c>
      <c r="F529" s="1">
        <v>2002286</v>
      </c>
      <c r="G529" s="2">
        <f t="shared" si="16"/>
        <v>9663215</v>
      </c>
      <c r="H529" s="3">
        <f t="shared" si="17"/>
        <v>1932643</v>
      </c>
    </row>
    <row r="530" spans="1:8" x14ac:dyDescent="0.25">
      <c r="A530" t="s">
        <v>558</v>
      </c>
      <c r="B530" s="1">
        <v>1170159</v>
      </c>
      <c r="C530" s="1">
        <v>1747334</v>
      </c>
      <c r="D530" s="1">
        <v>2288871</v>
      </c>
      <c r="E530" s="1">
        <v>2160341</v>
      </c>
      <c r="F530" s="1">
        <v>2241812</v>
      </c>
      <c r="G530" s="2">
        <f t="shared" si="16"/>
        <v>9608517</v>
      </c>
      <c r="H530" s="3">
        <f t="shared" si="17"/>
        <v>1921703.4</v>
      </c>
    </row>
    <row r="531" spans="1:8" x14ac:dyDescent="0.25">
      <c r="A531" t="s">
        <v>484</v>
      </c>
      <c r="B531" s="1">
        <v>1637311</v>
      </c>
      <c r="C531" s="1">
        <v>1833829</v>
      </c>
      <c r="D531" s="1">
        <v>2615795</v>
      </c>
      <c r="E531" s="1">
        <v>2765707</v>
      </c>
      <c r="F531" s="1">
        <v>721190</v>
      </c>
      <c r="G531" s="2">
        <f t="shared" si="16"/>
        <v>9573832</v>
      </c>
      <c r="H531" s="3">
        <f t="shared" si="17"/>
        <v>1914766.4</v>
      </c>
    </row>
    <row r="532" spans="1:8" x14ac:dyDescent="0.25">
      <c r="A532" t="s">
        <v>531</v>
      </c>
      <c r="B532" s="1">
        <v>2296258</v>
      </c>
      <c r="C532" s="1">
        <v>1748598</v>
      </c>
      <c r="D532" s="1">
        <v>1201728</v>
      </c>
      <c r="E532" s="1">
        <v>2251209</v>
      </c>
      <c r="F532" s="1">
        <v>1873740</v>
      </c>
      <c r="G532" s="2">
        <f t="shared" si="16"/>
        <v>9371533</v>
      </c>
      <c r="H532" s="3">
        <f t="shared" si="17"/>
        <v>1874306.6</v>
      </c>
    </row>
    <row r="533" spans="1:8" x14ac:dyDescent="0.25">
      <c r="A533" t="s">
        <v>446</v>
      </c>
      <c r="B533" s="1">
        <v>5031748</v>
      </c>
      <c r="C533" s="1">
        <v>3031169</v>
      </c>
      <c r="D533" s="1">
        <v>1298004</v>
      </c>
      <c r="G533" s="2">
        <f t="shared" si="16"/>
        <v>9360921</v>
      </c>
      <c r="H533" s="3">
        <f t="shared" si="17"/>
        <v>1872184.2</v>
      </c>
    </row>
    <row r="534" spans="1:8" x14ac:dyDescent="0.25">
      <c r="A534" t="s">
        <v>569</v>
      </c>
      <c r="B534" s="1">
        <v>434849</v>
      </c>
      <c r="C534" s="1">
        <v>2194378</v>
      </c>
      <c r="D534" s="1">
        <v>2325827</v>
      </c>
      <c r="E534" s="1">
        <v>2199669</v>
      </c>
      <c r="F534" s="1">
        <v>2184527</v>
      </c>
      <c r="G534" s="2">
        <f t="shared" si="16"/>
        <v>9339250</v>
      </c>
      <c r="H534" s="3">
        <f t="shared" si="17"/>
        <v>1867850</v>
      </c>
    </row>
    <row r="535" spans="1:8" x14ac:dyDescent="0.25">
      <c r="A535" t="s">
        <v>547</v>
      </c>
      <c r="B535" s="1">
        <v>1487025</v>
      </c>
      <c r="C535" s="1">
        <v>1761917</v>
      </c>
      <c r="D535" s="1">
        <v>1859079</v>
      </c>
      <c r="E535" s="1">
        <v>1897679</v>
      </c>
      <c r="F535" s="1">
        <v>2333098</v>
      </c>
      <c r="G535" s="2">
        <f t="shared" si="16"/>
        <v>9338798</v>
      </c>
      <c r="H535" s="3">
        <f t="shared" si="17"/>
        <v>1867759.6</v>
      </c>
    </row>
    <row r="536" spans="1:8" x14ac:dyDescent="0.25">
      <c r="A536" t="s">
        <v>497</v>
      </c>
      <c r="B536" s="1">
        <v>2436166</v>
      </c>
      <c r="C536" s="1">
        <v>1847070</v>
      </c>
      <c r="D536" s="1">
        <v>1498606</v>
      </c>
      <c r="E536" s="1">
        <v>2605444</v>
      </c>
      <c r="F536" s="1">
        <v>901499</v>
      </c>
      <c r="G536" s="2">
        <f t="shared" si="16"/>
        <v>9288785</v>
      </c>
      <c r="H536" s="3">
        <f t="shared" si="17"/>
        <v>1857757</v>
      </c>
    </row>
    <row r="537" spans="1:8" x14ac:dyDescent="0.25">
      <c r="A537" t="s">
        <v>551</v>
      </c>
      <c r="B537" s="1">
        <v>1834009</v>
      </c>
      <c r="C537" s="1">
        <v>1894667</v>
      </c>
      <c r="D537" s="1">
        <v>2285706</v>
      </c>
      <c r="E537" s="1">
        <v>1566670</v>
      </c>
      <c r="F537" s="1">
        <v>1647744</v>
      </c>
      <c r="G537" s="2">
        <f t="shared" si="16"/>
        <v>9228796</v>
      </c>
      <c r="H537" s="3">
        <f t="shared" si="17"/>
        <v>1845759.2</v>
      </c>
    </row>
    <row r="538" spans="1:8" x14ac:dyDescent="0.25">
      <c r="A538" t="s">
        <v>572</v>
      </c>
      <c r="B538" s="1">
        <v>1279562</v>
      </c>
      <c r="C538" s="1">
        <v>3040738</v>
      </c>
      <c r="D538" s="1">
        <v>1568508</v>
      </c>
      <c r="E538" s="1">
        <v>1440974</v>
      </c>
      <c r="F538" s="1">
        <v>1861672</v>
      </c>
      <c r="G538" s="2">
        <f t="shared" si="16"/>
        <v>9191454</v>
      </c>
      <c r="H538" s="3">
        <f t="shared" si="17"/>
        <v>1838290.8</v>
      </c>
    </row>
    <row r="539" spans="1:8" x14ac:dyDescent="0.25">
      <c r="A539" t="s">
        <v>529</v>
      </c>
      <c r="B539" s="1">
        <v>764540</v>
      </c>
      <c r="C539" s="1">
        <v>2524758</v>
      </c>
      <c r="D539" s="1">
        <v>2523322</v>
      </c>
      <c r="E539" s="1">
        <v>1728919</v>
      </c>
      <c r="F539" s="1">
        <v>1632203</v>
      </c>
      <c r="G539" s="2">
        <f t="shared" si="16"/>
        <v>9173742</v>
      </c>
      <c r="H539" s="3">
        <f t="shared" si="17"/>
        <v>1834748.4</v>
      </c>
    </row>
    <row r="540" spans="1:8" x14ac:dyDescent="0.25">
      <c r="A540" t="s">
        <v>528</v>
      </c>
      <c r="B540" s="1">
        <v>1701012</v>
      </c>
      <c r="C540" s="1">
        <v>1914161</v>
      </c>
      <c r="D540" s="1">
        <v>1946713</v>
      </c>
      <c r="E540" s="1">
        <v>1798349</v>
      </c>
      <c r="F540" s="1">
        <v>1810800</v>
      </c>
      <c r="G540" s="2">
        <f t="shared" si="16"/>
        <v>9171035</v>
      </c>
      <c r="H540" s="3">
        <f t="shared" si="17"/>
        <v>1834207</v>
      </c>
    </row>
    <row r="541" spans="1:8" x14ac:dyDescent="0.25">
      <c r="A541" t="s">
        <v>507</v>
      </c>
      <c r="B541" s="1">
        <v>1642236</v>
      </c>
      <c r="C541" s="1">
        <v>2691497</v>
      </c>
      <c r="D541" s="1">
        <v>2402672</v>
      </c>
      <c r="E541" s="1">
        <v>1676884</v>
      </c>
      <c r="F541" s="1">
        <v>749999</v>
      </c>
      <c r="G541" s="2">
        <f t="shared" si="16"/>
        <v>9163288</v>
      </c>
      <c r="H541" s="3">
        <f t="shared" si="17"/>
        <v>1832657.6</v>
      </c>
    </row>
    <row r="542" spans="1:8" x14ac:dyDescent="0.25">
      <c r="A542" t="s">
        <v>539</v>
      </c>
      <c r="B542" s="1">
        <v>554666</v>
      </c>
      <c r="C542" s="1">
        <v>1852323</v>
      </c>
      <c r="D542" s="1">
        <v>1738359</v>
      </c>
      <c r="E542" s="1">
        <v>2484345</v>
      </c>
      <c r="F542" s="1">
        <v>2448751</v>
      </c>
      <c r="G542" s="2">
        <f t="shared" si="16"/>
        <v>9078444</v>
      </c>
      <c r="H542" s="3">
        <f t="shared" si="17"/>
        <v>1815688.8</v>
      </c>
    </row>
    <row r="543" spans="1:8" x14ac:dyDescent="0.25">
      <c r="A543" t="s">
        <v>517</v>
      </c>
      <c r="B543" s="1">
        <v>1817735</v>
      </c>
      <c r="C543" s="1">
        <v>1831442</v>
      </c>
      <c r="D543" s="1">
        <v>2671432</v>
      </c>
      <c r="E543" s="1">
        <v>2748065</v>
      </c>
      <c r="G543" s="2">
        <f t="shared" si="16"/>
        <v>9068674</v>
      </c>
      <c r="H543" s="3">
        <f t="shared" si="17"/>
        <v>1813734.8</v>
      </c>
    </row>
    <row r="544" spans="1:8" x14ac:dyDescent="0.25">
      <c r="A544" t="s">
        <v>598</v>
      </c>
      <c r="B544" s="1">
        <v>523946</v>
      </c>
      <c r="C544" s="1">
        <v>1549879</v>
      </c>
      <c r="D544" s="1">
        <v>1771681</v>
      </c>
      <c r="E544" s="1">
        <v>1953636</v>
      </c>
      <c r="F544" s="1">
        <v>3200487</v>
      </c>
      <c r="G544" s="2">
        <f t="shared" si="16"/>
        <v>8999629</v>
      </c>
      <c r="H544" s="3">
        <f t="shared" si="17"/>
        <v>1799925.8</v>
      </c>
    </row>
    <row r="545" spans="1:8" x14ac:dyDescent="0.25">
      <c r="A545" t="s">
        <v>543</v>
      </c>
      <c r="B545" s="1">
        <v>1844329</v>
      </c>
      <c r="C545" s="1">
        <v>1936683</v>
      </c>
      <c r="D545" s="1">
        <v>1938168</v>
      </c>
      <c r="E545" s="1">
        <v>1447537</v>
      </c>
      <c r="F545" s="1">
        <v>1831534</v>
      </c>
      <c r="G545" s="2">
        <f t="shared" si="16"/>
        <v>8998251</v>
      </c>
      <c r="H545" s="3">
        <f t="shared" si="17"/>
        <v>1799650.2</v>
      </c>
    </row>
    <row r="546" spans="1:8" x14ac:dyDescent="0.25">
      <c r="A546" t="s">
        <v>498</v>
      </c>
      <c r="B546" s="1">
        <v>2336052</v>
      </c>
      <c r="C546" s="1">
        <v>2838455</v>
      </c>
      <c r="D546" s="1">
        <v>2345561</v>
      </c>
      <c r="E546" s="1">
        <v>1375462</v>
      </c>
      <c r="F546" s="1">
        <v>99990</v>
      </c>
      <c r="G546" s="2">
        <f t="shared" si="16"/>
        <v>8995520</v>
      </c>
      <c r="H546" s="3">
        <f t="shared" si="17"/>
        <v>1799104</v>
      </c>
    </row>
    <row r="547" spans="1:8" x14ac:dyDescent="0.25">
      <c r="A547" t="s">
        <v>515</v>
      </c>
      <c r="B547" s="1">
        <v>1332876</v>
      </c>
      <c r="C547" s="1">
        <v>1422753</v>
      </c>
      <c r="D547" s="1">
        <v>2974029</v>
      </c>
      <c r="E547" s="1">
        <v>2710707</v>
      </c>
      <c r="F547" s="1">
        <v>517853</v>
      </c>
      <c r="G547" s="2">
        <f t="shared" si="16"/>
        <v>8958218</v>
      </c>
      <c r="H547" s="3">
        <f t="shared" si="17"/>
        <v>1791643.6</v>
      </c>
    </row>
    <row r="548" spans="1:8" x14ac:dyDescent="0.25">
      <c r="A548" t="s">
        <v>464</v>
      </c>
      <c r="C548" s="1">
        <v>2570011</v>
      </c>
      <c r="D548" s="1">
        <v>2574511</v>
      </c>
      <c r="F548" s="1">
        <v>3810579</v>
      </c>
      <c r="G548" s="2">
        <f t="shared" si="16"/>
        <v>8955101</v>
      </c>
      <c r="H548" s="3">
        <f t="shared" si="17"/>
        <v>1791020.2</v>
      </c>
    </row>
    <row r="549" spans="1:8" x14ac:dyDescent="0.25">
      <c r="A549" t="s">
        <v>537</v>
      </c>
      <c r="B549" s="1">
        <v>2038173</v>
      </c>
      <c r="C549" s="1">
        <v>1198105</v>
      </c>
      <c r="D549" s="1">
        <v>2229029</v>
      </c>
      <c r="E549" s="1">
        <v>2006163</v>
      </c>
      <c r="F549" s="1">
        <v>1397530</v>
      </c>
      <c r="G549" s="2">
        <f t="shared" si="16"/>
        <v>8869000</v>
      </c>
      <c r="H549" s="3">
        <f t="shared" si="17"/>
        <v>1773800</v>
      </c>
    </row>
    <row r="550" spans="1:8" x14ac:dyDescent="0.25">
      <c r="A550" t="s">
        <v>553</v>
      </c>
      <c r="B550" s="1">
        <v>1426149</v>
      </c>
      <c r="C550" s="1">
        <v>1731264</v>
      </c>
      <c r="D550" s="1">
        <v>1107683</v>
      </c>
      <c r="E550" s="1">
        <v>2567340</v>
      </c>
      <c r="F550" s="1">
        <v>2023607</v>
      </c>
      <c r="G550" s="2">
        <f t="shared" si="16"/>
        <v>8856043</v>
      </c>
      <c r="H550" s="3">
        <f t="shared" si="17"/>
        <v>1771208.6</v>
      </c>
    </row>
    <row r="551" spans="1:8" x14ac:dyDescent="0.25">
      <c r="A551" t="s">
        <v>568</v>
      </c>
      <c r="B551" s="1">
        <v>1383573</v>
      </c>
      <c r="C551" s="1">
        <v>1630387</v>
      </c>
      <c r="D551" s="1">
        <v>1645780</v>
      </c>
      <c r="E551" s="1">
        <v>1903481</v>
      </c>
      <c r="F551" s="1">
        <v>2285511</v>
      </c>
      <c r="G551" s="2">
        <f t="shared" si="16"/>
        <v>8848732</v>
      </c>
      <c r="H551" s="3">
        <f t="shared" si="17"/>
        <v>1769746.4</v>
      </c>
    </row>
    <row r="552" spans="1:8" x14ac:dyDescent="0.25">
      <c r="A552" t="s">
        <v>794</v>
      </c>
      <c r="E552" s="1">
        <v>3358421</v>
      </c>
      <c r="F552" s="1">
        <v>5465438</v>
      </c>
      <c r="G552" s="2">
        <f t="shared" si="16"/>
        <v>8823859</v>
      </c>
      <c r="H552" s="3">
        <f t="shared" si="17"/>
        <v>1764771.8</v>
      </c>
    </row>
    <row r="553" spans="1:8" x14ac:dyDescent="0.25">
      <c r="A553" t="s">
        <v>674</v>
      </c>
      <c r="D553" s="1">
        <v>2680161</v>
      </c>
      <c r="E553" s="1">
        <v>2380269</v>
      </c>
      <c r="F553" s="1">
        <v>3623079</v>
      </c>
      <c r="G553" s="2">
        <f t="shared" si="16"/>
        <v>8683509</v>
      </c>
      <c r="H553" s="3">
        <f t="shared" si="17"/>
        <v>1736701.8</v>
      </c>
    </row>
    <row r="554" spans="1:8" x14ac:dyDescent="0.25">
      <c r="A554" t="s">
        <v>542</v>
      </c>
      <c r="D554" s="1">
        <v>3862721</v>
      </c>
      <c r="E554" s="1">
        <v>4798286</v>
      </c>
      <c r="G554" s="2">
        <f t="shared" si="16"/>
        <v>8661007</v>
      </c>
      <c r="H554" s="3">
        <f t="shared" si="17"/>
        <v>1732201.4</v>
      </c>
    </row>
    <row r="555" spans="1:8" x14ac:dyDescent="0.25">
      <c r="A555" t="s">
        <v>559</v>
      </c>
      <c r="B555" s="1">
        <v>2179142</v>
      </c>
      <c r="C555" s="1">
        <v>1294266</v>
      </c>
      <c r="D555" s="1">
        <v>1584733</v>
      </c>
      <c r="E555" s="1">
        <v>1498659</v>
      </c>
      <c r="F555" s="1">
        <v>2064295</v>
      </c>
      <c r="G555" s="2">
        <f t="shared" si="16"/>
        <v>8621095</v>
      </c>
      <c r="H555" s="3">
        <f t="shared" si="17"/>
        <v>1724219</v>
      </c>
    </row>
    <row r="556" spans="1:8" x14ac:dyDescent="0.25">
      <c r="A556" t="s">
        <v>544</v>
      </c>
      <c r="C556" s="1">
        <v>199609</v>
      </c>
      <c r="D556" s="1">
        <v>199609</v>
      </c>
      <c r="E556" s="1">
        <v>8199017</v>
      </c>
      <c r="G556" s="2">
        <f t="shared" si="16"/>
        <v>8598235</v>
      </c>
      <c r="H556" s="3">
        <f t="shared" si="17"/>
        <v>1719647</v>
      </c>
    </row>
    <row r="557" spans="1:8" x14ac:dyDescent="0.25">
      <c r="A557" t="s">
        <v>540</v>
      </c>
      <c r="B557" s="1">
        <v>1749671</v>
      </c>
      <c r="C557" s="1">
        <v>1949414</v>
      </c>
      <c r="D557" s="1">
        <v>1710740</v>
      </c>
      <c r="E557" s="1">
        <v>1701335</v>
      </c>
      <c r="F557" s="1">
        <v>1451002</v>
      </c>
      <c r="G557" s="2">
        <f t="shared" si="16"/>
        <v>8562162</v>
      </c>
      <c r="H557" s="3">
        <f t="shared" si="17"/>
        <v>1712432.4</v>
      </c>
    </row>
    <row r="558" spans="1:8" x14ac:dyDescent="0.25">
      <c r="A558" t="s">
        <v>521</v>
      </c>
      <c r="B558" s="1">
        <v>2973260</v>
      </c>
      <c r="C558" s="1">
        <v>1609728</v>
      </c>
      <c r="D558" s="1">
        <v>1590416</v>
      </c>
      <c r="E558" s="1">
        <v>847620</v>
      </c>
      <c r="F558" s="1">
        <v>1436466</v>
      </c>
      <c r="G558" s="2">
        <f t="shared" si="16"/>
        <v>8457490</v>
      </c>
      <c r="H558" s="3">
        <f t="shared" si="17"/>
        <v>1691498</v>
      </c>
    </row>
    <row r="559" spans="1:8" x14ac:dyDescent="0.25">
      <c r="A559" t="s">
        <v>679</v>
      </c>
      <c r="C559" s="1">
        <v>1966663</v>
      </c>
      <c r="E559" s="1">
        <v>2984095</v>
      </c>
      <c r="F559" s="1">
        <v>3451641</v>
      </c>
      <c r="G559" s="2">
        <f t="shared" si="16"/>
        <v>8402399</v>
      </c>
      <c r="H559" s="3">
        <f t="shared" si="17"/>
        <v>1680479.8</v>
      </c>
    </row>
    <row r="560" spans="1:8" x14ac:dyDescent="0.25">
      <c r="A560" t="s">
        <v>623</v>
      </c>
      <c r="B560" s="1">
        <v>333688</v>
      </c>
      <c r="C560" s="1">
        <v>1461343</v>
      </c>
      <c r="D560" s="1">
        <v>1809001</v>
      </c>
      <c r="E560" s="1">
        <v>2474011</v>
      </c>
      <c r="F560" s="1">
        <v>2293910</v>
      </c>
      <c r="G560" s="2">
        <f t="shared" si="16"/>
        <v>8371953</v>
      </c>
      <c r="H560" s="3">
        <f t="shared" si="17"/>
        <v>1674390.6</v>
      </c>
    </row>
    <row r="561" spans="1:8" x14ac:dyDescent="0.25">
      <c r="A561" t="s">
        <v>520</v>
      </c>
      <c r="B561" s="1">
        <v>2854195</v>
      </c>
      <c r="C561" s="1">
        <v>1759935</v>
      </c>
      <c r="D561" s="1">
        <v>1759935</v>
      </c>
      <c r="E561" s="1">
        <v>1759935</v>
      </c>
      <c r="F561" s="1">
        <v>200000</v>
      </c>
      <c r="G561" s="2">
        <f t="shared" si="16"/>
        <v>8334000</v>
      </c>
      <c r="H561" s="3">
        <f t="shared" si="17"/>
        <v>1666800</v>
      </c>
    </row>
    <row r="562" spans="1:8" x14ac:dyDescent="0.25">
      <c r="A562" t="s">
        <v>576</v>
      </c>
      <c r="B562" s="1">
        <v>1096912</v>
      </c>
      <c r="C562" s="1">
        <v>1791797</v>
      </c>
      <c r="D562" s="1">
        <v>1552249</v>
      </c>
      <c r="E562" s="1">
        <v>1839216</v>
      </c>
      <c r="F562" s="1">
        <v>2050921</v>
      </c>
      <c r="G562" s="2">
        <f t="shared" si="16"/>
        <v>8331095</v>
      </c>
      <c r="H562" s="3">
        <f t="shared" si="17"/>
        <v>1666219</v>
      </c>
    </row>
    <row r="563" spans="1:8" x14ac:dyDescent="0.25">
      <c r="A563" t="s">
        <v>561</v>
      </c>
      <c r="B563" s="1">
        <v>1470012</v>
      </c>
      <c r="C563" s="1">
        <v>1290259</v>
      </c>
      <c r="D563" s="1">
        <v>1861583</v>
      </c>
      <c r="E563" s="1">
        <v>2379580</v>
      </c>
      <c r="F563" s="1">
        <v>1264410</v>
      </c>
      <c r="G563" s="2">
        <f t="shared" si="16"/>
        <v>8265844</v>
      </c>
      <c r="H563" s="3">
        <f t="shared" si="17"/>
        <v>1653168.8</v>
      </c>
    </row>
    <row r="564" spans="1:8" x14ac:dyDescent="0.25">
      <c r="A564" t="s">
        <v>615</v>
      </c>
      <c r="B564" s="1">
        <v>1234390</v>
      </c>
      <c r="C564" s="1">
        <v>1404540</v>
      </c>
      <c r="D564" s="1">
        <v>1773947</v>
      </c>
      <c r="E564" s="1">
        <v>1941229</v>
      </c>
      <c r="F564" s="1">
        <v>1867710</v>
      </c>
      <c r="G564" s="2">
        <f t="shared" si="16"/>
        <v>8221816</v>
      </c>
      <c r="H564" s="3">
        <f t="shared" si="17"/>
        <v>1644363.2</v>
      </c>
    </row>
    <row r="565" spans="1:8" x14ac:dyDescent="0.25">
      <c r="A565" t="s">
        <v>500</v>
      </c>
      <c r="B565" s="1">
        <v>1310464</v>
      </c>
      <c r="C565" s="1">
        <v>2296294</v>
      </c>
      <c r="D565" s="1">
        <v>3489613</v>
      </c>
      <c r="E565" s="1">
        <v>1037971</v>
      </c>
      <c r="G565" s="2">
        <f t="shared" si="16"/>
        <v>8134342</v>
      </c>
      <c r="H565" s="3">
        <f t="shared" si="17"/>
        <v>1626868.4</v>
      </c>
    </row>
    <row r="566" spans="1:8" x14ac:dyDescent="0.25">
      <c r="A566" t="s">
        <v>578</v>
      </c>
      <c r="B566" s="1">
        <v>675331</v>
      </c>
      <c r="C566" s="1">
        <v>1487136</v>
      </c>
      <c r="D566" s="1">
        <v>1791082</v>
      </c>
      <c r="E566" s="1">
        <v>2655493</v>
      </c>
      <c r="F566" s="1">
        <v>1513135</v>
      </c>
      <c r="G566" s="2">
        <f t="shared" si="16"/>
        <v>8122177</v>
      </c>
      <c r="H566" s="3">
        <f t="shared" si="17"/>
        <v>1624435.4</v>
      </c>
    </row>
    <row r="567" spans="1:8" x14ac:dyDescent="0.25">
      <c r="A567" t="s">
        <v>566</v>
      </c>
      <c r="B567" s="1">
        <v>1483972</v>
      </c>
      <c r="C567" s="1">
        <v>1408351</v>
      </c>
      <c r="D567" s="1">
        <v>1382728</v>
      </c>
      <c r="E567" s="1">
        <v>1991062</v>
      </c>
      <c r="F567" s="1">
        <v>1830802</v>
      </c>
      <c r="G567" s="2">
        <f t="shared" si="16"/>
        <v>8096915</v>
      </c>
      <c r="H567" s="3">
        <f t="shared" si="17"/>
        <v>1619383</v>
      </c>
    </row>
    <row r="568" spans="1:8" x14ac:dyDescent="0.25">
      <c r="A568" t="s">
        <v>581</v>
      </c>
      <c r="B568" s="1">
        <v>1248880</v>
      </c>
      <c r="C568" s="1">
        <v>1614617</v>
      </c>
      <c r="D568" s="1">
        <v>1334560</v>
      </c>
      <c r="E568" s="1">
        <v>1687286</v>
      </c>
      <c r="F568" s="1">
        <v>2187171</v>
      </c>
      <c r="G568" s="2">
        <f t="shared" si="16"/>
        <v>8072514</v>
      </c>
      <c r="H568" s="3">
        <f t="shared" si="17"/>
        <v>1614502.8</v>
      </c>
    </row>
    <row r="569" spans="1:8" x14ac:dyDescent="0.25">
      <c r="A569" t="s">
        <v>600</v>
      </c>
      <c r="B569" s="1">
        <v>1397337</v>
      </c>
      <c r="C569" s="1">
        <v>827870</v>
      </c>
      <c r="D569" s="1">
        <v>746820</v>
      </c>
      <c r="E569" s="1">
        <v>2432028</v>
      </c>
      <c r="F569" s="1">
        <v>2591675</v>
      </c>
      <c r="G569" s="2">
        <f t="shared" si="16"/>
        <v>7995730</v>
      </c>
      <c r="H569" s="3">
        <f t="shared" si="17"/>
        <v>1599146</v>
      </c>
    </row>
    <row r="570" spans="1:8" x14ac:dyDescent="0.25">
      <c r="A570" t="s">
        <v>583</v>
      </c>
      <c r="B570" s="1">
        <v>1304691</v>
      </c>
      <c r="C570" s="1">
        <v>1506696</v>
      </c>
      <c r="D570" s="1">
        <v>1612614</v>
      </c>
      <c r="E570" s="1">
        <v>1895845</v>
      </c>
      <c r="F570" s="1">
        <v>1615392</v>
      </c>
      <c r="G570" s="2">
        <f t="shared" si="16"/>
        <v>7935238</v>
      </c>
      <c r="H570" s="3">
        <f t="shared" si="17"/>
        <v>1587047.6</v>
      </c>
    </row>
    <row r="571" spans="1:8" x14ac:dyDescent="0.25">
      <c r="A571" t="s">
        <v>582</v>
      </c>
      <c r="B571" s="1">
        <v>1795435</v>
      </c>
      <c r="C571" s="1">
        <v>1625188</v>
      </c>
      <c r="D571" s="1">
        <v>1726830</v>
      </c>
      <c r="E571" s="1">
        <v>1445444</v>
      </c>
      <c r="F571" s="1">
        <v>1334794</v>
      </c>
      <c r="G571" s="2">
        <f t="shared" si="16"/>
        <v>7927691</v>
      </c>
      <c r="H571" s="3">
        <f t="shared" si="17"/>
        <v>1585538.2</v>
      </c>
    </row>
    <row r="572" spans="1:8" x14ac:dyDescent="0.25">
      <c r="A572" t="s">
        <v>577</v>
      </c>
      <c r="B572" s="1">
        <v>749763</v>
      </c>
      <c r="C572" s="1">
        <v>1450150</v>
      </c>
      <c r="D572" s="1">
        <v>2036311</v>
      </c>
      <c r="E572" s="1">
        <v>2266846</v>
      </c>
      <c r="F572" s="1">
        <v>1416268</v>
      </c>
      <c r="G572" s="2">
        <f t="shared" si="16"/>
        <v>7919338</v>
      </c>
      <c r="H572" s="3">
        <f t="shared" si="17"/>
        <v>1583867.6</v>
      </c>
    </row>
    <row r="573" spans="1:8" x14ac:dyDescent="0.25">
      <c r="A573" t="s">
        <v>584</v>
      </c>
      <c r="B573" s="1">
        <v>1693518</v>
      </c>
      <c r="C573" s="1">
        <v>1909401</v>
      </c>
      <c r="D573" s="1">
        <v>2042425</v>
      </c>
      <c r="E573" s="1">
        <v>915204</v>
      </c>
      <c r="F573" s="1">
        <v>1347661</v>
      </c>
      <c r="G573" s="2">
        <f t="shared" si="16"/>
        <v>7908209</v>
      </c>
      <c r="H573" s="3">
        <f t="shared" si="17"/>
        <v>1581641.8</v>
      </c>
    </row>
    <row r="574" spans="1:8" x14ac:dyDescent="0.25">
      <c r="A574" t="s">
        <v>556</v>
      </c>
      <c r="B574" s="1">
        <v>1415489</v>
      </c>
      <c r="C574" s="1">
        <v>1893262</v>
      </c>
      <c r="D574" s="1">
        <v>2040019</v>
      </c>
      <c r="E574" s="1">
        <v>1473252</v>
      </c>
      <c r="F574" s="1">
        <v>1080984</v>
      </c>
      <c r="G574" s="2">
        <f t="shared" si="16"/>
        <v>7903006</v>
      </c>
      <c r="H574" s="3">
        <f t="shared" si="17"/>
        <v>1580601.2</v>
      </c>
    </row>
    <row r="575" spans="1:8" x14ac:dyDescent="0.25">
      <c r="A575" t="s">
        <v>554</v>
      </c>
      <c r="B575" s="1">
        <v>2010115</v>
      </c>
      <c r="C575" s="1">
        <v>1150985</v>
      </c>
      <c r="D575" s="1">
        <v>1751791</v>
      </c>
      <c r="E575" s="1">
        <v>1024343</v>
      </c>
      <c r="F575" s="1">
        <v>1964965</v>
      </c>
      <c r="G575" s="2">
        <f t="shared" si="16"/>
        <v>7902199</v>
      </c>
      <c r="H575" s="3">
        <f t="shared" si="17"/>
        <v>1580439.8</v>
      </c>
    </row>
    <row r="576" spans="1:8" x14ac:dyDescent="0.25">
      <c r="A576" t="s">
        <v>549</v>
      </c>
      <c r="B576" s="1">
        <v>1803064</v>
      </c>
      <c r="C576" s="1">
        <v>1138216</v>
      </c>
      <c r="D576" s="1">
        <v>1819712</v>
      </c>
      <c r="E576" s="1">
        <v>2258996</v>
      </c>
      <c r="F576" s="1">
        <v>880183</v>
      </c>
      <c r="G576" s="2">
        <f t="shared" si="16"/>
        <v>7900171</v>
      </c>
      <c r="H576" s="3">
        <f t="shared" si="17"/>
        <v>1580034.2</v>
      </c>
    </row>
    <row r="577" spans="1:8" x14ac:dyDescent="0.25">
      <c r="A577" t="s">
        <v>637</v>
      </c>
      <c r="C577" s="1">
        <v>781722</v>
      </c>
      <c r="D577" s="1">
        <v>2534225</v>
      </c>
      <c r="E577" s="1">
        <v>2539291</v>
      </c>
      <c r="F577" s="1">
        <v>1950984</v>
      </c>
      <c r="G577" s="2">
        <f t="shared" si="16"/>
        <v>7806222</v>
      </c>
      <c r="H577" s="3">
        <f t="shared" si="17"/>
        <v>1561244.4</v>
      </c>
    </row>
    <row r="578" spans="1:8" x14ac:dyDescent="0.25">
      <c r="A578" t="s">
        <v>684</v>
      </c>
      <c r="C578" s="1">
        <v>2827436</v>
      </c>
      <c r="D578" s="1">
        <v>2082489</v>
      </c>
      <c r="F578" s="1">
        <v>2819251</v>
      </c>
      <c r="G578" s="2">
        <f t="shared" ref="G578:G641" si="18">SUM(B578:F578)</f>
        <v>7729176</v>
      </c>
      <c r="H578" s="3">
        <f t="shared" si="17"/>
        <v>1545835.2</v>
      </c>
    </row>
    <row r="579" spans="1:8" x14ac:dyDescent="0.25">
      <c r="A579" t="s">
        <v>593</v>
      </c>
      <c r="B579" s="1">
        <v>1262276</v>
      </c>
      <c r="C579" s="1">
        <v>552902</v>
      </c>
      <c r="D579" s="1">
        <v>1285347</v>
      </c>
      <c r="E579" s="1">
        <v>2144405</v>
      </c>
      <c r="F579" s="1">
        <v>2483375</v>
      </c>
      <c r="G579" s="2">
        <f t="shared" si="18"/>
        <v>7728305</v>
      </c>
      <c r="H579" s="3">
        <f t="shared" ref="H579:H642" si="19">G579/5</f>
        <v>1545661</v>
      </c>
    </row>
    <row r="580" spans="1:8" x14ac:dyDescent="0.25">
      <c r="A580" t="s">
        <v>614</v>
      </c>
      <c r="B580" s="1">
        <v>1596539</v>
      </c>
      <c r="C580" s="1">
        <v>1578757</v>
      </c>
      <c r="D580" s="1">
        <v>1822242</v>
      </c>
      <c r="E580" s="1">
        <v>1403646</v>
      </c>
      <c r="F580" s="1">
        <v>1285301</v>
      </c>
      <c r="G580" s="2">
        <f t="shared" si="18"/>
        <v>7686485</v>
      </c>
      <c r="H580" s="3">
        <f t="shared" si="19"/>
        <v>1537297</v>
      </c>
    </row>
    <row r="581" spans="1:8" x14ac:dyDescent="0.25">
      <c r="A581" t="s">
        <v>579</v>
      </c>
      <c r="B581" s="1">
        <v>1557257</v>
      </c>
      <c r="C581" s="1">
        <v>1624950</v>
      </c>
      <c r="D581" s="1">
        <v>1437221</v>
      </c>
      <c r="E581" s="1">
        <v>1057201</v>
      </c>
      <c r="F581" s="1">
        <v>1941472</v>
      </c>
      <c r="G581" s="2">
        <f t="shared" si="18"/>
        <v>7618101</v>
      </c>
      <c r="H581" s="3">
        <f t="shared" si="19"/>
        <v>1523620.2</v>
      </c>
    </row>
    <row r="582" spans="1:8" x14ac:dyDescent="0.25">
      <c r="A582" t="s">
        <v>532</v>
      </c>
      <c r="B582" s="1">
        <v>2030959</v>
      </c>
      <c r="C582" s="1">
        <v>1527397</v>
      </c>
      <c r="D582" s="1">
        <v>2393168</v>
      </c>
      <c r="E582" s="1">
        <v>1648722</v>
      </c>
      <c r="G582" s="2">
        <f t="shared" si="18"/>
        <v>7600246</v>
      </c>
      <c r="H582" s="3">
        <f t="shared" si="19"/>
        <v>1520049.2</v>
      </c>
    </row>
    <row r="583" spans="1:8" x14ac:dyDescent="0.25">
      <c r="A583" t="s">
        <v>596</v>
      </c>
      <c r="B583" s="1">
        <v>1297306</v>
      </c>
      <c r="C583" s="1">
        <v>2290211</v>
      </c>
      <c r="D583" s="1">
        <v>607464</v>
      </c>
      <c r="E583" s="1">
        <v>1554072</v>
      </c>
      <c r="F583" s="1">
        <v>1843849</v>
      </c>
      <c r="G583" s="2">
        <f t="shared" si="18"/>
        <v>7592902</v>
      </c>
      <c r="H583" s="3">
        <f t="shared" si="19"/>
        <v>1518580.4</v>
      </c>
    </row>
    <row r="584" spans="1:8" x14ac:dyDescent="0.25">
      <c r="A584" t="s">
        <v>504</v>
      </c>
      <c r="B584" s="1">
        <v>2296724</v>
      </c>
      <c r="E584" s="1">
        <v>5214554</v>
      </c>
      <c r="G584" s="2">
        <f t="shared" si="18"/>
        <v>7511278</v>
      </c>
      <c r="H584" s="3">
        <f t="shared" si="19"/>
        <v>1502255.6</v>
      </c>
    </row>
    <row r="585" spans="1:8" x14ac:dyDescent="0.25">
      <c r="A585" t="s">
        <v>661</v>
      </c>
      <c r="B585" s="1">
        <v>471951</v>
      </c>
      <c r="C585" s="1">
        <v>1299707</v>
      </c>
      <c r="D585" s="1">
        <v>1735390</v>
      </c>
      <c r="E585" s="1">
        <v>1448300</v>
      </c>
      <c r="F585" s="1">
        <v>2541542</v>
      </c>
      <c r="G585" s="2">
        <f t="shared" si="18"/>
        <v>7496890</v>
      </c>
      <c r="H585" s="3">
        <f t="shared" si="19"/>
        <v>1499378</v>
      </c>
    </row>
    <row r="586" spans="1:8" x14ac:dyDescent="0.25">
      <c r="A586" t="s">
        <v>481</v>
      </c>
      <c r="B586" s="1">
        <v>3150768</v>
      </c>
      <c r="C586" s="1">
        <v>2789958</v>
      </c>
      <c r="D586" s="1">
        <v>491148</v>
      </c>
      <c r="E586" s="1">
        <v>491148</v>
      </c>
      <c r="F586" s="1">
        <v>491148</v>
      </c>
      <c r="G586" s="2">
        <f t="shared" si="18"/>
        <v>7414170</v>
      </c>
      <c r="H586" s="3">
        <f t="shared" si="19"/>
        <v>1482834</v>
      </c>
    </row>
    <row r="587" spans="1:8" x14ac:dyDescent="0.25">
      <c r="A587" t="s">
        <v>482</v>
      </c>
      <c r="B587" s="1">
        <v>1475596</v>
      </c>
      <c r="C587" s="1">
        <v>2334766</v>
      </c>
      <c r="D587" s="1">
        <v>1923010</v>
      </c>
      <c r="E587" s="1">
        <v>1560292</v>
      </c>
      <c r="F587" s="1">
        <v>120000</v>
      </c>
      <c r="G587" s="2">
        <f t="shared" si="18"/>
        <v>7413664</v>
      </c>
      <c r="H587" s="3">
        <f t="shared" si="19"/>
        <v>1482732.8</v>
      </c>
    </row>
    <row r="588" spans="1:8" x14ac:dyDescent="0.25">
      <c r="A588" t="s">
        <v>595</v>
      </c>
      <c r="B588" s="1">
        <v>1840456</v>
      </c>
      <c r="C588" s="1">
        <v>1364011</v>
      </c>
      <c r="D588" s="1">
        <v>1463179</v>
      </c>
      <c r="E588" s="1">
        <v>1363999</v>
      </c>
      <c r="F588" s="1">
        <v>1363999</v>
      </c>
      <c r="G588" s="2">
        <f t="shared" si="18"/>
        <v>7395644</v>
      </c>
      <c r="H588" s="3">
        <f t="shared" si="19"/>
        <v>1479128.8</v>
      </c>
    </row>
    <row r="589" spans="1:8" x14ac:dyDescent="0.25">
      <c r="A589" t="s">
        <v>525</v>
      </c>
      <c r="B589" s="1">
        <v>2396598</v>
      </c>
      <c r="C589" s="1">
        <v>1833414</v>
      </c>
      <c r="D589" s="1">
        <v>1683637</v>
      </c>
      <c r="E589" s="1">
        <v>1461594</v>
      </c>
      <c r="G589" s="2">
        <f t="shared" si="18"/>
        <v>7375243</v>
      </c>
      <c r="H589" s="3">
        <f t="shared" si="19"/>
        <v>1475048.6</v>
      </c>
    </row>
    <row r="590" spans="1:8" x14ac:dyDescent="0.25">
      <c r="A590" t="s">
        <v>573</v>
      </c>
      <c r="B590" s="1">
        <v>1419084</v>
      </c>
      <c r="C590" s="1">
        <v>2131773</v>
      </c>
      <c r="D590" s="1">
        <v>1679750</v>
      </c>
      <c r="E590" s="1">
        <v>1357379</v>
      </c>
      <c r="F590" s="1">
        <v>764591</v>
      </c>
      <c r="G590" s="2">
        <f t="shared" si="18"/>
        <v>7352577</v>
      </c>
      <c r="H590" s="3">
        <f t="shared" si="19"/>
        <v>1470515.4</v>
      </c>
    </row>
    <row r="591" spans="1:8" x14ac:dyDescent="0.25">
      <c r="A591" t="s">
        <v>548</v>
      </c>
      <c r="B591" s="1">
        <v>3107154</v>
      </c>
      <c r="C591" s="1">
        <v>1956906</v>
      </c>
      <c r="D591" s="1">
        <v>2150434</v>
      </c>
      <c r="E591" s="1">
        <v>99995</v>
      </c>
      <c r="G591" s="2">
        <f t="shared" si="18"/>
        <v>7314489</v>
      </c>
      <c r="H591" s="3">
        <f t="shared" si="19"/>
        <v>1462897.8</v>
      </c>
    </row>
    <row r="592" spans="1:8" x14ac:dyDescent="0.25">
      <c r="A592" t="s">
        <v>555</v>
      </c>
      <c r="B592" s="1">
        <v>1692594</v>
      </c>
      <c r="C592" s="1">
        <v>1566220</v>
      </c>
      <c r="D592" s="1">
        <v>868583</v>
      </c>
      <c r="E592" s="1">
        <v>2035394</v>
      </c>
      <c r="F592" s="1">
        <v>992633</v>
      </c>
      <c r="G592" s="2">
        <f t="shared" si="18"/>
        <v>7155424</v>
      </c>
      <c r="H592" s="3">
        <f t="shared" si="19"/>
        <v>1431084.8</v>
      </c>
    </row>
    <row r="593" spans="1:8" x14ac:dyDescent="0.25">
      <c r="A593" t="s">
        <v>586</v>
      </c>
      <c r="B593" s="1">
        <v>6107502</v>
      </c>
      <c r="C593" s="1">
        <v>1022571</v>
      </c>
      <c r="G593" s="2">
        <f t="shared" si="18"/>
        <v>7130073</v>
      </c>
      <c r="H593" s="3">
        <f t="shared" si="19"/>
        <v>1426014.6</v>
      </c>
    </row>
    <row r="594" spans="1:8" x14ac:dyDescent="0.25">
      <c r="A594" t="s">
        <v>571</v>
      </c>
      <c r="B594" s="1">
        <v>1461366</v>
      </c>
      <c r="C594" s="1">
        <v>1571430</v>
      </c>
      <c r="D594" s="1">
        <v>1759776</v>
      </c>
      <c r="E594" s="1">
        <v>1299564</v>
      </c>
      <c r="F594" s="1">
        <v>1004155</v>
      </c>
      <c r="G594" s="2">
        <f t="shared" si="18"/>
        <v>7096291</v>
      </c>
      <c r="H594" s="3">
        <f t="shared" si="19"/>
        <v>1419258.2</v>
      </c>
    </row>
    <row r="595" spans="1:8" x14ac:dyDescent="0.25">
      <c r="A595" t="s">
        <v>522</v>
      </c>
      <c r="B595" s="1">
        <v>1964335</v>
      </c>
      <c r="C595" s="1">
        <v>1953875</v>
      </c>
      <c r="D595" s="1">
        <v>1865065</v>
      </c>
      <c r="E595" s="1">
        <v>842633</v>
      </c>
      <c r="F595" s="1">
        <v>443161</v>
      </c>
      <c r="G595" s="2">
        <f t="shared" si="18"/>
        <v>7069069</v>
      </c>
      <c r="H595" s="3">
        <f t="shared" si="19"/>
        <v>1413813.8</v>
      </c>
    </row>
    <row r="596" spans="1:8" x14ac:dyDescent="0.25">
      <c r="A596" t="s">
        <v>636</v>
      </c>
      <c r="B596" s="1">
        <v>277921</v>
      </c>
      <c r="C596" s="1">
        <v>879223</v>
      </c>
      <c r="D596" s="1">
        <v>1936626</v>
      </c>
      <c r="E596" s="1">
        <v>1898353</v>
      </c>
      <c r="F596" s="1">
        <v>2048434</v>
      </c>
      <c r="G596" s="2">
        <f t="shared" si="18"/>
        <v>7040557</v>
      </c>
      <c r="H596" s="3">
        <f t="shared" si="19"/>
        <v>1408111.4</v>
      </c>
    </row>
    <row r="597" spans="1:8" x14ac:dyDescent="0.25">
      <c r="A597" t="s">
        <v>603</v>
      </c>
      <c r="B597" s="1">
        <v>1473255</v>
      </c>
      <c r="C597" s="1">
        <v>1497600</v>
      </c>
      <c r="D597" s="1">
        <v>974455</v>
      </c>
      <c r="E597" s="1">
        <v>1559929</v>
      </c>
      <c r="F597" s="1">
        <v>1522073</v>
      </c>
      <c r="G597" s="2">
        <f t="shared" si="18"/>
        <v>7027312</v>
      </c>
      <c r="H597" s="3">
        <f t="shared" si="19"/>
        <v>1405462.4</v>
      </c>
    </row>
    <row r="598" spans="1:8" x14ac:dyDescent="0.25">
      <c r="A598" t="s">
        <v>656</v>
      </c>
      <c r="B598" s="1">
        <v>829740</v>
      </c>
      <c r="C598" s="1">
        <v>1135233</v>
      </c>
      <c r="D598" s="1">
        <v>823355</v>
      </c>
      <c r="E598" s="1">
        <v>1497244</v>
      </c>
      <c r="F598" s="1">
        <v>2740269</v>
      </c>
      <c r="G598" s="2">
        <f t="shared" si="18"/>
        <v>7025841</v>
      </c>
      <c r="H598" s="3">
        <f t="shared" si="19"/>
        <v>1405168.2</v>
      </c>
    </row>
    <row r="599" spans="1:8" x14ac:dyDescent="0.25">
      <c r="A599" t="s">
        <v>597</v>
      </c>
      <c r="B599" s="1">
        <v>1354551</v>
      </c>
      <c r="C599" s="1">
        <v>1402368</v>
      </c>
      <c r="D599" s="1">
        <v>1432986</v>
      </c>
      <c r="E599" s="1">
        <v>1305673</v>
      </c>
      <c r="F599" s="1">
        <v>1451689</v>
      </c>
      <c r="G599" s="2">
        <f t="shared" si="18"/>
        <v>6947267</v>
      </c>
      <c r="H599" s="3">
        <f t="shared" si="19"/>
        <v>1389453.4</v>
      </c>
    </row>
    <row r="600" spans="1:8" x14ac:dyDescent="0.25">
      <c r="A600" t="s">
        <v>664</v>
      </c>
      <c r="B600" s="1">
        <v>1923137</v>
      </c>
      <c r="C600" s="1">
        <v>1172896</v>
      </c>
      <c r="D600" s="1">
        <v>903982</v>
      </c>
      <c r="E600" s="1">
        <v>1313584</v>
      </c>
      <c r="F600" s="1">
        <v>1633440</v>
      </c>
      <c r="G600" s="2">
        <f t="shared" si="18"/>
        <v>6947039</v>
      </c>
      <c r="H600" s="3">
        <f t="shared" si="19"/>
        <v>1389407.8</v>
      </c>
    </row>
    <row r="601" spans="1:8" x14ac:dyDescent="0.25">
      <c r="A601" t="s">
        <v>601</v>
      </c>
      <c r="B601" s="1">
        <v>1344886</v>
      </c>
      <c r="C601" s="1">
        <v>1193153</v>
      </c>
      <c r="D601" s="1">
        <v>1322545</v>
      </c>
      <c r="E601" s="1">
        <v>1624200</v>
      </c>
      <c r="F601" s="1">
        <v>1454863</v>
      </c>
      <c r="G601" s="2">
        <f t="shared" si="18"/>
        <v>6939647</v>
      </c>
      <c r="H601" s="3">
        <f t="shared" si="19"/>
        <v>1387929.4</v>
      </c>
    </row>
    <row r="602" spans="1:8" x14ac:dyDescent="0.25">
      <c r="A602" t="s">
        <v>719</v>
      </c>
      <c r="C602" s="1">
        <v>4282651</v>
      </c>
      <c r="F602" s="1">
        <v>2651584</v>
      </c>
      <c r="G602" s="2">
        <f t="shared" si="18"/>
        <v>6934235</v>
      </c>
      <c r="H602" s="3">
        <f t="shared" si="19"/>
        <v>1386847</v>
      </c>
    </row>
    <row r="603" spans="1:8" x14ac:dyDescent="0.25">
      <c r="A603" t="s">
        <v>609</v>
      </c>
      <c r="B603" s="1">
        <v>5728950</v>
      </c>
      <c r="C603" s="1">
        <v>365400</v>
      </c>
      <c r="D603" s="1">
        <v>363900</v>
      </c>
      <c r="F603" s="1">
        <v>404309</v>
      </c>
      <c r="G603" s="2">
        <f t="shared" si="18"/>
        <v>6862559</v>
      </c>
      <c r="H603" s="3">
        <f t="shared" si="19"/>
        <v>1372511.8</v>
      </c>
    </row>
    <row r="604" spans="1:8" x14ac:dyDescent="0.25">
      <c r="A604" t="s">
        <v>617</v>
      </c>
      <c r="D604" s="1">
        <v>6257349</v>
      </c>
      <c r="F604" s="1">
        <v>602746</v>
      </c>
      <c r="G604" s="2">
        <f t="shared" si="18"/>
        <v>6860095</v>
      </c>
      <c r="H604" s="3">
        <f t="shared" si="19"/>
        <v>1372019</v>
      </c>
    </row>
    <row r="605" spans="1:8" x14ac:dyDescent="0.25">
      <c r="A605" t="s">
        <v>616</v>
      </c>
      <c r="B605" s="1">
        <v>1723022</v>
      </c>
      <c r="C605" s="1">
        <v>1029253</v>
      </c>
      <c r="D605" s="1">
        <v>1701687</v>
      </c>
      <c r="E605" s="1">
        <v>1036973</v>
      </c>
      <c r="F605" s="1">
        <v>1358696</v>
      </c>
      <c r="G605" s="2">
        <f t="shared" si="18"/>
        <v>6849631</v>
      </c>
      <c r="H605" s="3">
        <f t="shared" si="19"/>
        <v>1369926.2</v>
      </c>
    </row>
    <row r="606" spans="1:8" x14ac:dyDescent="0.25">
      <c r="A606" t="s">
        <v>613</v>
      </c>
      <c r="B606" s="1">
        <v>1462265</v>
      </c>
      <c r="C606" s="1">
        <v>1008967</v>
      </c>
      <c r="D606" s="1">
        <v>1368847</v>
      </c>
      <c r="E606" s="1">
        <v>1379929</v>
      </c>
      <c r="F606" s="1">
        <v>1621996</v>
      </c>
      <c r="G606" s="2">
        <f t="shared" si="18"/>
        <v>6842004</v>
      </c>
      <c r="H606" s="3">
        <f t="shared" si="19"/>
        <v>1368400.8</v>
      </c>
    </row>
    <row r="607" spans="1:8" x14ac:dyDescent="0.25">
      <c r="A607" t="s">
        <v>575</v>
      </c>
      <c r="B607" s="1">
        <v>1843250</v>
      </c>
      <c r="C607" s="1">
        <v>1674623</v>
      </c>
      <c r="D607" s="1">
        <v>836013</v>
      </c>
      <c r="E607" s="1">
        <v>1854436</v>
      </c>
      <c r="F607" s="1">
        <v>633468</v>
      </c>
      <c r="G607" s="2">
        <f t="shared" si="18"/>
        <v>6841790</v>
      </c>
      <c r="H607" s="3">
        <f t="shared" si="19"/>
        <v>1368358</v>
      </c>
    </row>
    <row r="608" spans="1:8" x14ac:dyDescent="0.25">
      <c r="A608" t="s">
        <v>611</v>
      </c>
      <c r="B608" s="1">
        <v>1352168</v>
      </c>
      <c r="C608" s="1">
        <v>1273362</v>
      </c>
      <c r="D608" s="1">
        <v>1126142</v>
      </c>
      <c r="E608" s="1">
        <v>1647896</v>
      </c>
      <c r="F608" s="1">
        <v>1383518</v>
      </c>
      <c r="G608" s="2">
        <f t="shared" si="18"/>
        <v>6783086</v>
      </c>
      <c r="H608" s="3">
        <f t="shared" si="19"/>
        <v>1356617.2</v>
      </c>
    </row>
    <row r="609" spans="1:8" x14ac:dyDescent="0.25">
      <c r="A609" t="s">
        <v>605</v>
      </c>
      <c r="B609" s="1">
        <v>648148</v>
      </c>
      <c r="C609" s="1">
        <v>2195335</v>
      </c>
      <c r="D609" s="1">
        <v>1396949</v>
      </c>
      <c r="E609" s="1">
        <v>1231098</v>
      </c>
      <c r="F609" s="1">
        <v>1253727</v>
      </c>
      <c r="G609" s="2">
        <f t="shared" si="18"/>
        <v>6725257</v>
      </c>
      <c r="H609" s="3">
        <f t="shared" si="19"/>
        <v>1345051.4</v>
      </c>
    </row>
    <row r="610" spans="1:8" x14ac:dyDescent="0.25">
      <c r="A610" t="s">
        <v>635</v>
      </c>
      <c r="B610" s="1">
        <v>553574</v>
      </c>
      <c r="C610" s="1">
        <v>820901</v>
      </c>
      <c r="D610" s="1">
        <v>1158576</v>
      </c>
      <c r="E610" s="1">
        <v>2551355</v>
      </c>
      <c r="F610" s="1">
        <v>1581424</v>
      </c>
      <c r="G610" s="2">
        <f t="shared" si="18"/>
        <v>6665830</v>
      </c>
      <c r="H610" s="3">
        <f t="shared" si="19"/>
        <v>1333166</v>
      </c>
    </row>
    <row r="611" spans="1:8" x14ac:dyDescent="0.25">
      <c r="A611" t="s">
        <v>619</v>
      </c>
      <c r="B611" s="1">
        <v>1121155</v>
      </c>
      <c r="C611" s="1">
        <v>1506349</v>
      </c>
      <c r="D611" s="1">
        <v>1281514</v>
      </c>
      <c r="E611" s="1">
        <v>1450824</v>
      </c>
      <c r="F611" s="1">
        <v>1263480</v>
      </c>
      <c r="G611" s="2">
        <f t="shared" si="18"/>
        <v>6623322</v>
      </c>
      <c r="H611" s="3">
        <f t="shared" si="19"/>
        <v>1324664.3999999999</v>
      </c>
    </row>
    <row r="612" spans="1:8" x14ac:dyDescent="0.25">
      <c r="A612" t="s">
        <v>591</v>
      </c>
      <c r="B612" s="1">
        <v>997525</v>
      </c>
      <c r="C612" s="1">
        <v>589793</v>
      </c>
      <c r="D612" s="1">
        <v>1281057</v>
      </c>
      <c r="E612" s="1">
        <v>1702598</v>
      </c>
      <c r="F612" s="1">
        <v>2025603</v>
      </c>
      <c r="G612" s="2">
        <f t="shared" si="18"/>
        <v>6596576</v>
      </c>
      <c r="H612" s="3">
        <f t="shared" si="19"/>
        <v>1319315.2</v>
      </c>
    </row>
    <row r="613" spans="1:8" x14ac:dyDescent="0.25">
      <c r="A613" t="s">
        <v>631</v>
      </c>
      <c r="B613" s="1">
        <v>1146289</v>
      </c>
      <c r="C613" s="1">
        <v>1153797</v>
      </c>
      <c r="D613" s="1">
        <v>1449040</v>
      </c>
      <c r="E613" s="1">
        <v>1009579</v>
      </c>
      <c r="F613" s="1">
        <v>1834708</v>
      </c>
      <c r="G613" s="2">
        <f t="shared" si="18"/>
        <v>6593413</v>
      </c>
      <c r="H613" s="3">
        <f t="shared" si="19"/>
        <v>1318682.6000000001</v>
      </c>
    </row>
    <row r="614" spans="1:8" x14ac:dyDescent="0.25">
      <c r="A614" t="s">
        <v>606</v>
      </c>
      <c r="B614" s="1">
        <v>1102930</v>
      </c>
      <c r="C614" s="1">
        <v>1605965</v>
      </c>
      <c r="D614" s="1">
        <v>1525350</v>
      </c>
      <c r="E614" s="1">
        <v>1160057</v>
      </c>
      <c r="F614" s="1">
        <v>1172178</v>
      </c>
      <c r="G614" s="2">
        <f t="shared" si="18"/>
        <v>6566480</v>
      </c>
      <c r="H614" s="3">
        <f t="shared" si="19"/>
        <v>1313296</v>
      </c>
    </row>
    <row r="615" spans="1:8" x14ac:dyDescent="0.25">
      <c r="A615" t="s">
        <v>618</v>
      </c>
      <c r="B615" s="1">
        <v>1225688</v>
      </c>
      <c r="C615" s="1">
        <v>1225688</v>
      </c>
      <c r="D615" s="1">
        <v>1300000</v>
      </c>
      <c r="E615" s="1">
        <v>1378526</v>
      </c>
      <c r="F615" s="1">
        <v>1337170</v>
      </c>
      <c r="G615" s="2">
        <f t="shared" si="18"/>
        <v>6467072</v>
      </c>
      <c r="H615" s="3">
        <f t="shared" si="19"/>
        <v>1293414.3999999999</v>
      </c>
    </row>
    <row r="616" spans="1:8" x14ac:dyDescent="0.25">
      <c r="A616" t="s">
        <v>638</v>
      </c>
      <c r="B616" s="1">
        <v>1278725</v>
      </c>
      <c r="C616" s="1">
        <v>1051541</v>
      </c>
      <c r="D616" s="1">
        <v>1026375</v>
      </c>
      <c r="E616" s="1">
        <v>1108506</v>
      </c>
      <c r="F616" s="1">
        <v>1946974</v>
      </c>
      <c r="G616" s="2">
        <f t="shared" si="18"/>
        <v>6412121</v>
      </c>
      <c r="H616" s="3">
        <f t="shared" si="19"/>
        <v>1282424.2</v>
      </c>
    </row>
    <row r="617" spans="1:8" x14ac:dyDescent="0.25">
      <c r="A617" t="s">
        <v>639</v>
      </c>
      <c r="B617" s="1">
        <v>1249979</v>
      </c>
      <c r="C617" s="1">
        <v>938461</v>
      </c>
      <c r="D617" s="1">
        <v>838144</v>
      </c>
      <c r="E617" s="1">
        <v>2403236</v>
      </c>
      <c r="F617" s="1">
        <v>982262</v>
      </c>
      <c r="G617" s="2">
        <f t="shared" si="18"/>
        <v>6412082</v>
      </c>
      <c r="H617" s="3">
        <f t="shared" si="19"/>
        <v>1282416.3999999999</v>
      </c>
    </row>
    <row r="618" spans="1:8" x14ac:dyDescent="0.25">
      <c r="A618" t="s">
        <v>668</v>
      </c>
      <c r="B618" s="1">
        <v>1083318</v>
      </c>
      <c r="C618" s="1">
        <v>854200</v>
      </c>
      <c r="D618" s="1">
        <v>1408461</v>
      </c>
      <c r="E618" s="1">
        <v>1408182</v>
      </c>
      <c r="F618" s="1">
        <v>1575441</v>
      </c>
      <c r="G618" s="2">
        <f t="shared" si="18"/>
        <v>6329602</v>
      </c>
      <c r="H618" s="3">
        <f t="shared" si="19"/>
        <v>1265920.3999999999</v>
      </c>
    </row>
    <row r="619" spans="1:8" x14ac:dyDescent="0.25">
      <c r="A619" t="s">
        <v>588</v>
      </c>
      <c r="B619" s="1">
        <v>497841</v>
      </c>
      <c r="C619" s="1">
        <v>246550</v>
      </c>
      <c r="D619" s="1">
        <v>5576676</v>
      </c>
      <c r="G619" s="2">
        <f t="shared" si="18"/>
        <v>6321067</v>
      </c>
      <c r="H619" s="3">
        <f t="shared" si="19"/>
        <v>1264213.3999999999</v>
      </c>
    </row>
    <row r="620" spans="1:8" x14ac:dyDescent="0.25">
      <c r="A620" t="s">
        <v>621</v>
      </c>
      <c r="B620" s="1">
        <v>1033058</v>
      </c>
      <c r="C620" s="1">
        <v>1280018</v>
      </c>
      <c r="D620" s="1">
        <v>1565419</v>
      </c>
      <c r="E620" s="1">
        <v>1491037</v>
      </c>
      <c r="F620" s="1">
        <v>928004</v>
      </c>
      <c r="G620" s="2">
        <f t="shared" si="18"/>
        <v>6297536</v>
      </c>
      <c r="H620" s="3">
        <f t="shared" si="19"/>
        <v>1259507.2</v>
      </c>
    </row>
    <row r="621" spans="1:8" x14ac:dyDescent="0.25">
      <c r="A621" t="s">
        <v>594</v>
      </c>
      <c r="B621" s="1">
        <v>1956141</v>
      </c>
      <c r="C621" s="1">
        <v>9000</v>
      </c>
      <c r="D621" s="1">
        <v>1</v>
      </c>
      <c r="E621" s="1">
        <v>3039726</v>
      </c>
      <c r="F621" s="1">
        <v>1258934</v>
      </c>
      <c r="G621" s="2">
        <f t="shared" si="18"/>
        <v>6263802</v>
      </c>
      <c r="H621" s="3">
        <f t="shared" si="19"/>
        <v>1252760.3999999999</v>
      </c>
    </row>
    <row r="622" spans="1:8" x14ac:dyDescent="0.25">
      <c r="A622" t="s">
        <v>626</v>
      </c>
      <c r="B622" s="1">
        <v>1648592</v>
      </c>
      <c r="C622" s="1">
        <v>1472889</v>
      </c>
      <c r="D622" s="1">
        <v>1460666</v>
      </c>
      <c r="E622" s="1">
        <v>1441891</v>
      </c>
      <c r="F622" s="1">
        <v>150000</v>
      </c>
      <c r="G622" s="2">
        <f t="shared" si="18"/>
        <v>6174038</v>
      </c>
      <c r="H622" s="3">
        <f t="shared" si="19"/>
        <v>1234807.6000000001</v>
      </c>
    </row>
    <row r="623" spans="1:8" x14ac:dyDescent="0.25">
      <c r="A623" t="s">
        <v>565</v>
      </c>
      <c r="B623" s="1">
        <v>2704260</v>
      </c>
      <c r="C623" s="1">
        <v>1925762</v>
      </c>
      <c r="D623" s="1">
        <v>1001306</v>
      </c>
      <c r="F623" s="1">
        <v>527556</v>
      </c>
      <c r="G623" s="2">
        <f t="shared" si="18"/>
        <v>6158884</v>
      </c>
      <c r="H623" s="3">
        <f t="shared" si="19"/>
        <v>1231776.8</v>
      </c>
    </row>
    <row r="624" spans="1:8" x14ac:dyDescent="0.25">
      <c r="A624" t="s">
        <v>700</v>
      </c>
      <c r="C624" s="1">
        <v>2099934</v>
      </c>
      <c r="D624" s="1">
        <v>2538701</v>
      </c>
      <c r="F624" s="1">
        <v>1499967</v>
      </c>
      <c r="G624" s="2">
        <f t="shared" si="18"/>
        <v>6138602</v>
      </c>
      <c r="H624" s="3">
        <f t="shared" si="19"/>
        <v>1227720.3999999999</v>
      </c>
    </row>
    <row r="625" spans="1:8" x14ac:dyDescent="0.25">
      <c r="A625" t="s">
        <v>820</v>
      </c>
      <c r="E625" s="1">
        <v>3041334</v>
      </c>
      <c r="F625" s="1">
        <v>3041334</v>
      </c>
      <c r="G625" s="2">
        <f t="shared" si="18"/>
        <v>6082668</v>
      </c>
      <c r="H625" s="3">
        <f t="shared" si="19"/>
        <v>1216533.6000000001</v>
      </c>
    </row>
    <row r="626" spans="1:8" x14ac:dyDescent="0.25">
      <c r="A626" t="s">
        <v>698</v>
      </c>
      <c r="B626" s="1">
        <v>750000</v>
      </c>
      <c r="C626" s="1">
        <v>450000</v>
      </c>
      <c r="D626" s="1">
        <v>975000</v>
      </c>
      <c r="E626" s="1">
        <v>2116130</v>
      </c>
      <c r="F626" s="1">
        <v>1762036</v>
      </c>
      <c r="G626" s="2">
        <f t="shared" si="18"/>
        <v>6053166</v>
      </c>
      <c r="H626" s="3">
        <f t="shared" si="19"/>
        <v>1210633.2</v>
      </c>
    </row>
    <row r="627" spans="1:8" x14ac:dyDescent="0.25">
      <c r="A627" t="s">
        <v>538</v>
      </c>
      <c r="B627" s="1">
        <v>3525819</v>
      </c>
      <c r="C627" s="1">
        <v>2152284</v>
      </c>
      <c r="D627" s="1">
        <v>354014</v>
      </c>
      <c r="G627" s="2">
        <f t="shared" si="18"/>
        <v>6032117</v>
      </c>
      <c r="H627" s="3">
        <f t="shared" si="19"/>
        <v>1206423.3999999999</v>
      </c>
    </row>
    <row r="628" spans="1:8" x14ac:dyDescent="0.25">
      <c r="A628" t="s">
        <v>627</v>
      </c>
      <c r="B628" s="1">
        <v>6000000</v>
      </c>
      <c r="G628" s="2">
        <f t="shared" si="18"/>
        <v>6000000</v>
      </c>
      <c r="H628" s="3">
        <f t="shared" si="19"/>
        <v>1200000</v>
      </c>
    </row>
    <row r="629" spans="1:8" x14ac:dyDescent="0.25">
      <c r="A629" t="s">
        <v>653</v>
      </c>
      <c r="B629" s="1">
        <v>1030523</v>
      </c>
      <c r="C629" s="1">
        <v>1031849</v>
      </c>
      <c r="D629" s="1">
        <v>1304619</v>
      </c>
      <c r="E629" s="1">
        <v>1304619</v>
      </c>
      <c r="F629" s="1">
        <v>1294579</v>
      </c>
      <c r="G629" s="2">
        <f t="shared" si="18"/>
        <v>5966189</v>
      </c>
      <c r="H629" s="3">
        <f t="shared" si="19"/>
        <v>1193237.8</v>
      </c>
    </row>
    <row r="630" spans="1:8" x14ac:dyDescent="0.25">
      <c r="A630" t="s">
        <v>628</v>
      </c>
      <c r="B630" s="1">
        <v>1090043</v>
      </c>
      <c r="C630" s="1">
        <v>1090043</v>
      </c>
      <c r="D630" s="1">
        <v>991251</v>
      </c>
      <c r="E630" s="1">
        <v>1591902</v>
      </c>
      <c r="F630" s="1">
        <v>1150847</v>
      </c>
      <c r="G630" s="2">
        <f t="shared" si="18"/>
        <v>5914086</v>
      </c>
      <c r="H630" s="3">
        <f t="shared" si="19"/>
        <v>1182817.2</v>
      </c>
    </row>
    <row r="631" spans="1:8" x14ac:dyDescent="0.25">
      <c r="A631" t="s">
        <v>724</v>
      </c>
      <c r="C631" s="1">
        <v>1116351</v>
      </c>
      <c r="D631" s="1">
        <v>1075968</v>
      </c>
      <c r="E631" s="1">
        <v>1965493</v>
      </c>
      <c r="F631" s="1">
        <v>1735224</v>
      </c>
      <c r="G631" s="2">
        <f t="shared" si="18"/>
        <v>5893036</v>
      </c>
      <c r="H631" s="3">
        <f t="shared" si="19"/>
        <v>1178607.2</v>
      </c>
    </row>
    <row r="632" spans="1:8" x14ac:dyDescent="0.25">
      <c r="A632" t="s">
        <v>738</v>
      </c>
      <c r="B632" s="1">
        <v>491593</v>
      </c>
      <c r="C632" s="1">
        <v>742731</v>
      </c>
      <c r="D632" s="1">
        <v>1555999</v>
      </c>
      <c r="E632" s="1">
        <v>1227564</v>
      </c>
      <c r="F632" s="1">
        <v>1869981</v>
      </c>
      <c r="G632" s="2">
        <f t="shared" si="18"/>
        <v>5887868</v>
      </c>
      <c r="H632" s="3">
        <f t="shared" si="19"/>
        <v>1177573.6000000001</v>
      </c>
    </row>
    <row r="633" spans="1:8" x14ac:dyDescent="0.25">
      <c r="A633" t="s">
        <v>580</v>
      </c>
      <c r="B633" s="1">
        <v>1589195</v>
      </c>
      <c r="C633" s="1">
        <v>1341701</v>
      </c>
      <c r="D633" s="1">
        <v>1524562</v>
      </c>
      <c r="E633" s="1">
        <v>590757</v>
      </c>
      <c r="F633" s="1">
        <v>839866</v>
      </c>
      <c r="G633" s="2">
        <f t="shared" si="18"/>
        <v>5886081</v>
      </c>
      <c r="H633" s="3">
        <f t="shared" si="19"/>
        <v>1177216.2</v>
      </c>
    </row>
    <row r="634" spans="1:8" x14ac:dyDescent="0.25">
      <c r="A634" t="s">
        <v>634</v>
      </c>
      <c r="D634" s="1">
        <v>2951395</v>
      </c>
      <c r="E634" s="1">
        <v>2929174</v>
      </c>
      <c r="G634" s="2">
        <f t="shared" si="18"/>
        <v>5880569</v>
      </c>
      <c r="H634" s="3">
        <f t="shared" si="19"/>
        <v>1176113.8</v>
      </c>
    </row>
    <row r="635" spans="1:8" x14ac:dyDescent="0.25">
      <c r="A635" t="s">
        <v>632</v>
      </c>
      <c r="B635" s="1">
        <v>444750</v>
      </c>
      <c r="C635" s="1">
        <v>1886833</v>
      </c>
      <c r="D635" s="1">
        <v>1651169</v>
      </c>
      <c r="E635" s="1">
        <v>1110101</v>
      </c>
      <c r="F635" s="1">
        <v>767831</v>
      </c>
      <c r="G635" s="2">
        <f t="shared" si="18"/>
        <v>5860684</v>
      </c>
      <c r="H635" s="3">
        <f t="shared" si="19"/>
        <v>1172136.8</v>
      </c>
    </row>
    <row r="636" spans="1:8" x14ac:dyDescent="0.25">
      <c r="A636" t="s">
        <v>629</v>
      </c>
      <c r="B636" s="1">
        <v>932766</v>
      </c>
      <c r="C636" s="1">
        <v>940239</v>
      </c>
      <c r="D636" s="1">
        <v>1771039</v>
      </c>
      <c r="E636" s="1">
        <v>1374219</v>
      </c>
      <c r="F636" s="1">
        <v>839413</v>
      </c>
      <c r="G636" s="2">
        <f t="shared" si="18"/>
        <v>5857676</v>
      </c>
      <c r="H636" s="3">
        <f t="shared" si="19"/>
        <v>1171535.2</v>
      </c>
    </row>
    <row r="637" spans="1:8" x14ac:dyDescent="0.25">
      <c r="A637" t="s">
        <v>552</v>
      </c>
      <c r="B637" s="1">
        <v>2798390</v>
      </c>
      <c r="C637" s="1">
        <v>2951596</v>
      </c>
      <c r="D637" s="1">
        <v>84984</v>
      </c>
      <c r="G637" s="2">
        <f t="shared" si="18"/>
        <v>5834970</v>
      </c>
      <c r="H637" s="3">
        <f t="shared" si="19"/>
        <v>1166994</v>
      </c>
    </row>
    <row r="638" spans="1:8" x14ac:dyDescent="0.25">
      <c r="A638" t="s">
        <v>560</v>
      </c>
      <c r="B638" s="1">
        <v>2323641</v>
      </c>
      <c r="C638" s="1">
        <v>2279999</v>
      </c>
      <c r="D638" s="1">
        <v>1230267</v>
      </c>
      <c r="G638" s="2">
        <f t="shared" si="18"/>
        <v>5833907</v>
      </c>
      <c r="H638" s="3">
        <f t="shared" si="19"/>
        <v>1166781.3999999999</v>
      </c>
    </row>
    <row r="639" spans="1:8" x14ac:dyDescent="0.25">
      <c r="A639" t="s">
        <v>574</v>
      </c>
      <c r="B639" s="1">
        <v>1739814</v>
      </c>
      <c r="C639" s="1">
        <v>1807740</v>
      </c>
      <c r="D639" s="1">
        <v>691380</v>
      </c>
      <c r="E639" s="1">
        <v>926228</v>
      </c>
      <c r="F639" s="1">
        <v>664731</v>
      </c>
      <c r="G639" s="2">
        <f t="shared" si="18"/>
        <v>5829893</v>
      </c>
      <c r="H639" s="3">
        <f t="shared" si="19"/>
        <v>1165978.6000000001</v>
      </c>
    </row>
    <row r="640" spans="1:8" x14ac:dyDescent="0.25">
      <c r="A640" t="s">
        <v>651</v>
      </c>
      <c r="B640" s="1">
        <v>942120</v>
      </c>
      <c r="C640" s="1">
        <v>982120</v>
      </c>
      <c r="D640" s="1">
        <v>1387038</v>
      </c>
      <c r="E640" s="1">
        <v>1315168</v>
      </c>
      <c r="F640" s="1">
        <v>1183651</v>
      </c>
      <c r="G640" s="2">
        <f t="shared" si="18"/>
        <v>5810097</v>
      </c>
      <c r="H640" s="3">
        <f t="shared" si="19"/>
        <v>1162019.3999999999</v>
      </c>
    </row>
    <row r="641" spans="1:8" x14ac:dyDescent="0.25">
      <c r="A641" t="s">
        <v>692</v>
      </c>
      <c r="C641" s="1">
        <v>1725884</v>
      </c>
      <c r="D641" s="1">
        <v>2821321</v>
      </c>
      <c r="E641" s="1">
        <v>193837</v>
      </c>
      <c r="F641" s="1">
        <v>1012970</v>
      </c>
      <c r="G641" s="2">
        <f t="shared" si="18"/>
        <v>5754012</v>
      </c>
      <c r="H641" s="3">
        <f t="shared" si="19"/>
        <v>1150802.3999999999</v>
      </c>
    </row>
    <row r="642" spans="1:8" x14ac:dyDescent="0.25">
      <c r="A642" t="s">
        <v>644</v>
      </c>
      <c r="C642" s="1">
        <v>1984624</v>
      </c>
      <c r="D642" s="1">
        <v>2484624</v>
      </c>
      <c r="E642" s="1">
        <v>1280437</v>
      </c>
      <c r="G642" s="2">
        <f t="shared" ref="G642:G705" si="20">SUM(B642:F642)</f>
        <v>5749685</v>
      </c>
      <c r="H642" s="3">
        <f t="shared" si="19"/>
        <v>1149937</v>
      </c>
    </row>
    <row r="643" spans="1:8" x14ac:dyDescent="0.25">
      <c r="A643" t="s">
        <v>718</v>
      </c>
      <c r="B643" s="1">
        <v>688454</v>
      </c>
      <c r="C643" s="1">
        <v>690049</v>
      </c>
      <c r="D643" s="1">
        <v>1453588</v>
      </c>
      <c r="E643" s="1">
        <v>1456069</v>
      </c>
      <c r="F643" s="1">
        <v>1431742</v>
      </c>
      <c r="G643" s="2">
        <f t="shared" si="20"/>
        <v>5719902</v>
      </c>
      <c r="H643" s="3">
        <f t="shared" ref="H643:H706" si="21">G643/5</f>
        <v>1143980.3999999999</v>
      </c>
    </row>
    <row r="644" spans="1:8" x14ac:dyDescent="0.25">
      <c r="A644" t="s">
        <v>657</v>
      </c>
      <c r="B644" s="1">
        <v>1114386</v>
      </c>
      <c r="C644" s="1">
        <v>574692</v>
      </c>
      <c r="D644" s="1">
        <v>1122925</v>
      </c>
      <c r="E644" s="1">
        <v>1109319</v>
      </c>
      <c r="F644" s="1">
        <v>1796189</v>
      </c>
      <c r="G644" s="2">
        <f t="shared" si="20"/>
        <v>5717511</v>
      </c>
      <c r="H644" s="3">
        <f t="shared" si="21"/>
        <v>1143502.2</v>
      </c>
    </row>
    <row r="645" spans="1:8" x14ac:dyDescent="0.25">
      <c r="A645" t="s">
        <v>646</v>
      </c>
      <c r="B645" s="1">
        <v>709688</v>
      </c>
      <c r="C645" s="1">
        <v>1225266</v>
      </c>
      <c r="D645" s="1">
        <v>1644585</v>
      </c>
      <c r="E645" s="1">
        <v>1657766</v>
      </c>
      <c r="F645" s="1">
        <v>479909</v>
      </c>
      <c r="G645" s="2">
        <f t="shared" si="20"/>
        <v>5717214</v>
      </c>
      <c r="H645" s="3">
        <f t="shared" si="21"/>
        <v>1143442.8</v>
      </c>
    </row>
    <row r="646" spans="1:8" x14ac:dyDescent="0.25">
      <c r="A646" t="s">
        <v>645</v>
      </c>
      <c r="B646" s="1">
        <v>825305</v>
      </c>
      <c r="C646" s="1">
        <v>1936555</v>
      </c>
      <c r="D646" s="1">
        <v>682943</v>
      </c>
      <c r="E646" s="1">
        <v>1574032</v>
      </c>
      <c r="F646" s="1">
        <v>684040</v>
      </c>
      <c r="G646" s="2">
        <f t="shared" si="20"/>
        <v>5702875</v>
      </c>
      <c r="H646" s="3">
        <f t="shared" si="21"/>
        <v>1140575</v>
      </c>
    </row>
    <row r="647" spans="1:8" x14ac:dyDescent="0.25">
      <c r="A647" t="s">
        <v>608</v>
      </c>
      <c r="B647" s="1">
        <v>1526956</v>
      </c>
      <c r="C647" s="1">
        <v>1194253</v>
      </c>
      <c r="D647" s="1">
        <v>1609946</v>
      </c>
      <c r="E647" s="1">
        <v>491636</v>
      </c>
      <c r="F647" s="1">
        <v>871122</v>
      </c>
      <c r="G647" s="2">
        <f t="shared" si="20"/>
        <v>5693913</v>
      </c>
      <c r="H647" s="3">
        <f t="shared" si="21"/>
        <v>1138782.6000000001</v>
      </c>
    </row>
    <row r="648" spans="1:8" x14ac:dyDescent="0.25">
      <c r="A648" t="s">
        <v>717</v>
      </c>
      <c r="B648" s="1">
        <v>1060660</v>
      </c>
      <c r="C648" s="1">
        <v>557765</v>
      </c>
      <c r="D648" s="1">
        <v>1063752</v>
      </c>
      <c r="E648" s="1">
        <v>1246636</v>
      </c>
      <c r="F648" s="1">
        <v>1738916</v>
      </c>
      <c r="G648" s="2">
        <f t="shared" si="20"/>
        <v>5667729</v>
      </c>
      <c r="H648" s="3">
        <f t="shared" si="21"/>
        <v>1133545.8</v>
      </c>
    </row>
    <row r="649" spans="1:8" x14ac:dyDescent="0.25">
      <c r="A649" t="s">
        <v>610</v>
      </c>
      <c r="B649" s="1">
        <v>3013696</v>
      </c>
      <c r="C649" s="1">
        <v>2646438</v>
      </c>
      <c r="G649" s="2">
        <f t="shared" si="20"/>
        <v>5660134</v>
      </c>
      <c r="H649" s="3">
        <f t="shared" si="21"/>
        <v>1132026.8</v>
      </c>
    </row>
    <row r="650" spans="1:8" x14ac:dyDescent="0.25">
      <c r="A650" t="s">
        <v>685</v>
      </c>
      <c r="B650" s="1">
        <v>938301</v>
      </c>
      <c r="C650" s="1">
        <v>1201107</v>
      </c>
      <c r="D650" s="1">
        <v>1122618</v>
      </c>
      <c r="E650" s="1">
        <v>1255852</v>
      </c>
      <c r="F650" s="1">
        <v>1131386</v>
      </c>
      <c r="G650" s="2">
        <f t="shared" si="20"/>
        <v>5649264</v>
      </c>
      <c r="H650" s="3">
        <f t="shared" si="21"/>
        <v>1129852.8</v>
      </c>
    </row>
    <row r="651" spans="1:8" x14ac:dyDescent="0.25">
      <c r="A651" t="s">
        <v>640</v>
      </c>
      <c r="B651" s="1">
        <v>874903</v>
      </c>
      <c r="C651" s="1">
        <v>684338</v>
      </c>
      <c r="D651" s="1">
        <v>1001135</v>
      </c>
      <c r="E651" s="1">
        <v>2282270</v>
      </c>
      <c r="F651" s="1">
        <v>766960</v>
      </c>
      <c r="G651" s="2">
        <f t="shared" si="20"/>
        <v>5609606</v>
      </c>
      <c r="H651" s="3">
        <f t="shared" si="21"/>
        <v>1121921.2</v>
      </c>
    </row>
    <row r="652" spans="1:8" x14ac:dyDescent="0.25">
      <c r="A652" t="s">
        <v>622</v>
      </c>
      <c r="B652" s="1">
        <v>1406528</v>
      </c>
      <c r="C652" s="1">
        <v>1366769</v>
      </c>
      <c r="D652" s="1">
        <v>1366171</v>
      </c>
      <c r="E652" s="1">
        <v>771651</v>
      </c>
      <c r="F652" s="1">
        <v>691928</v>
      </c>
      <c r="G652" s="2">
        <f t="shared" si="20"/>
        <v>5603047</v>
      </c>
      <c r="H652" s="3">
        <f t="shared" si="21"/>
        <v>1120609.3999999999</v>
      </c>
    </row>
    <row r="653" spans="1:8" x14ac:dyDescent="0.25">
      <c r="A653" t="s">
        <v>697</v>
      </c>
      <c r="B653" s="1">
        <v>923146</v>
      </c>
      <c r="C653" s="1">
        <v>1024394</v>
      </c>
      <c r="D653" s="1">
        <v>1386600</v>
      </c>
      <c r="E653" s="1">
        <v>1334317</v>
      </c>
      <c r="F653" s="1">
        <v>931967</v>
      </c>
      <c r="G653" s="2">
        <f t="shared" si="20"/>
        <v>5600424</v>
      </c>
      <c r="H653" s="3">
        <f t="shared" si="21"/>
        <v>1120084.8</v>
      </c>
    </row>
    <row r="654" spans="1:8" x14ac:dyDescent="0.25">
      <c r="A654" t="s">
        <v>671</v>
      </c>
      <c r="C654" s="1">
        <v>1382453</v>
      </c>
      <c r="D654" s="1">
        <v>1415289</v>
      </c>
      <c r="E654" s="1">
        <v>1411841</v>
      </c>
      <c r="F654" s="1">
        <v>1352057</v>
      </c>
      <c r="G654" s="2">
        <f t="shared" si="20"/>
        <v>5561640</v>
      </c>
      <c r="H654" s="3">
        <f t="shared" si="21"/>
        <v>1112328</v>
      </c>
    </row>
    <row r="655" spans="1:8" x14ac:dyDescent="0.25">
      <c r="A655" t="s">
        <v>690</v>
      </c>
      <c r="B655" s="1">
        <v>648362</v>
      </c>
      <c r="C655" s="1">
        <v>866113</v>
      </c>
      <c r="D655" s="1">
        <v>1176912</v>
      </c>
      <c r="E655" s="1">
        <v>1413935</v>
      </c>
      <c r="F655" s="1">
        <v>1408360</v>
      </c>
      <c r="G655" s="2">
        <f t="shared" si="20"/>
        <v>5513682</v>
      </c>
      <c r="H655" s="3">
        <f t="shared" si="21"/>
        <v>1102736.3999999999</v>
      </c>
    </row>
    <row r="656" spans="1:8" x14ac:dyDescent="0.25">
      <c r="A656" t="s">
        <v>735</v>
      </c>
      <c r="C656" s="1">
        <v>1244334</v>
      </c>
      <c r="D656" s="1">
        <v>1264154</v>
      </c>
      <c r="E656" s="1">
        <v>1529529</v>
      </c>
      <c r="F656" s="1">
        <v>1440047</v>
      </c>
      <c r="G656" s="2">
        <f t="shared" si="20"/>
        <v>5478064</v>
      </c>
      <c r="H656" s="3">
        <f t="shared" si="21"/>
        <v>1095612.8</v>
      </c>
    </row>
    <row r="657" spans="1:8" x14ac:dyDescent="0.25">
      <c r="A657" t="s">
        <v>557</v>
      </c>
      <c r="B657" s="1">
        <v>2763621</v>
      </c>
      <c r="E657" s="1">
        <v>2378184</v>
      </c>
      <c r="F657" s="1">
        <v>287245</v>
      </c>
      <c r="G657" s="2">
        <f t="shared" si="20"/>
        <v>5429050</v>
      </c>
      <c r="H657" s="3">
        <f t="shared" si="21"/>
        <v>1085810</v>
      </c>
    </row>
    <row r="658" spans="1:8" x14ac:dyDescent="0.25">
      <c r="A658" t="s">
        <v>662</v>
      </c>
      <c r="B658" s="1">
        <v>940023</v>
      </c>
      <c r="C658" s="1">
        <v>990023</v>
      </c>
      <c r="D658" s="1">
        <v>1238831</v>
      </c>
      <c r="E658" s="1">
        <v>1215271</v>
      </c>
      <c r="F658" s="1">
        <v>1021034</v>
      </c>
      <c r="G658" s="2">
        <f t="shared" si="20"/>
        <v>5405182</v>
      </c>
      <c r="H658" s="3">
        <f t="shared" si="21"/>
        <v>1081036.3999999999</v>
      </c>
    </row>
    <row r="659" spans="1:8" x14ac:dyDescent="0.25">
      <c r="A659" t="s">
        <v>564</v>
      </c>
      <c r="B659" s="1">
        <v>4500000</v>
      </c>
      <c r="D659" s="1">
        <v>900072</v>
      </c>
      <c r="G659" s="2">
        <f t="shared" si="20"/>
        <v>5400072</v>
      </c>
      <c r="H659" s="3">
        <f t="shared" si="21"/>
        <v>1080014.3999999999</v>
      </c>
    </row>
    <row r="660" spans="1:8" x14ac:dyDescent="0.25">
      <c r="A660" t="s">
        <v>666</v>
      </c>
      <c r="B660" s="1">
        <v>1087213</v>
      </c>
      <c r="C660" s="1">
        <v>997411</v>
      </c>
      <c r="D660" s="1">
        <v>1144740</v>
      </c>
      <c r="E660" s="1">
        <v>1040492</v>
      </c>
      <c r="F660" s="1">
        <v>1086108</v>
      </c>
      <c r="G660" s="2">
        <f t="shared" si="20"/>
        <v>5355964</v>
      </c>
      <c r="H660" s="3">
        <f t="shared" si="21"/>
        <v>1071192.8</v>
      </c>
    </row>
    <row r="661" spans="1:8" x14ac:dyDescent="0.25">
      <c r="A661" t="s">
        <v>713</v>
      </c>
      <c r="B661" s="1">
        <v>124890</v>
      </c>
      <c r="C661" s="1">
        <v>1301412</v>
      </c>
      <c r="D661" s="1">
        <v>994735</v>
      </c>
      <c r="E661" s="1">
        <v>1358672</v>
      </c>
      <c r="F661" s="1">
        <v>1552915</v>
      </c>
      <c r="G661" s="2">
        <f t="shared" si="20"/>
        <v>5332624</v>
      </c>
      <c r="H661" s="3">
        <f t="shared" si="21"/>
        <v>1066524.8</v>
      </c>
    </row>
    <row r="662" spans="1:8" x14ac:dyDescent="0.25">
      <c r="A662" t="s">
        <v>641</v>
      </c>
      <c r="B662" s="1">
        <v>884667</v>
      </c>
      <c r="C662" s="1">
        <v>1465149</v>
      </c>
      <c r="D662" s="1">
        <v>1159273</v>
      </c>
      <c r="E662" s="1">
        <v>1101610</v>
      </c>
      <c r="F662" s="1">
        <v>708723</v>
      </c>
      <c r="G662" s="2">
        <f t="shared" si="20"/>
        <v>5319422</v>
      </c>
      <c r="H662" s="3">
        <f t="shared" si="21"/>
        <v>1063884.3999999999</v>
      </c>
    </row>
    <row r="663" spans="1:8" x14ac:dyDescent="0.25">
      <c r="A663" t="s">
        <v>665</v>
      </c>
      <c r="D663" s="1">
        <v>2060520</v>
      </c>
      <c r="E663" s="1">
        <v>3250400</v>
      </c>
      <c r="G663" s="2">
        <f t="shared" si="20"/>
        <v>5310920</v>
      </c>
      <c r="H663" s="3">
        <f t="shared" si="21"/>
        <v>1062184</v>
      </c>
    </row>
    <row r="664" spans="1:8" x14ac:dyDescent="0.25">
      <c r="A664" t="s">
        <v>672</v>
      </c>
      <c r="B664" s="1">
        <v>1338981</v>
      </c>
      <c r="C664" s="1">
        <v>1515785</v>
      </c>
      <c r="D664" s="1">
        <v>820539</v>
      </c>
      <c r="E664" s="1">
        <v>854916</v>
      </c>
      <c r="F664" s="1">
        <v>776332</v>
      </c>
      <c r="G664" s="2">
        <f t="shared" si="20"/>
        <v>5306553</v>
      </c>
      <c r="H664" s="3">
        <f t="shared" si="21"/>
        <v>1061310.6000000001</v>
      </c>
    </row>
    <row r="665" spans="1:8" x14ac:dyDescent="0.25">
      <c r="A665" t="s">
        <v>667</v>
      </c>
      <c r="B665" s="1">
        <v>2015042</v>
      </c>
      <c r="C665" s="1">
        <v>3263109</v>
      </c>
      <c r="G665" s="2">
        <f t="shared" si="20"/>
        <v>5278151</v>
      </c>
      <c r="H665" s="3">
        <f t="shared" si="21"/>
        <v>1055630.2</v>
      </c>
    </row>
    <row r="666" spans="1:8" x14ac:dyDescent="0.25">
      <c r="A666" t="s">
        <v>655</v>
      </c>
      <c r="B666" s="1">
        <v>1107995</v>
      </c>
      <c r="C666" s="1">
        <v>1086060</v>
      </c>
      <c r="D666" s="1">
        <v>1050025</v>
      </c>
      <c r="E666" s="1">
        <v>1589421</v>
      </c>
      <c r="F666" s="1">
        <v>350000</v>
      </c>
      <c r="G666" s="2">
        <f t="shared" si="20"/>
        <v>5183501</v>
      </c>
      <c r="H666" s="3">
        <f t="shared" si="21"/>
        <v>1036700.2</v>
      </c>
    </row>
    <row r="667" spans="1:8" x14ac:dyDescent="0.25">
      <c r="A667" t="s">
        <v>592</v>
      </c>
      <c r="B667" s="1">
        <v>1819913</v>
      </c>
      <c r="C667" s="1">
        <v>1538503</v>
      </c>
      <c r="D667" s="1">
        <v>1295086</v>
      </c>
      <c r="E667" s="1">
        <v>351782</v>
      </c>
      <c r="F667" s="1">
        <v>175000</v>
      </c>
      <c r="G667" s="2">
        <f t="shared" si="20"/>
        <v>5180284</v>
      </c>
      <c r="H667" s="3">
        <f t="shared" si="21"/>
        <v>1036056.8</v>
      </c>
    </row>
    <row r="668" spans="1:8" x14ac:dyDescent="0.25">
      <c r="A668" t="s">
        <v>660</v>
      </c>
      <c r="B668" s="1">
        <v>1181882</v>
      </c>
      <c r="C668" s="1">
        <v>1320072</v>
      </c>
      <c r="D668" s="1">
        <v>1013388</v>
      </c>
      <c r="E668" s="1">
        <v>1045043</v>
      </c>
      <c r="F668" s="1">
        <v>611652</v>
      </c>
      <c r="G668" s="2">
        <f t="shared" si="20"/>
        <v>5172037</v>
      </c>
      <c r="H668" s="3">
        <f t="shared" si="21"/>
        <v>1034407.4</v>
      </c>
    </row>
    <row r="669" spans="1:8" x14ac:dyDescent="0.25">
      <c r="A669" t="s">
        <v>689</v>
      </c>
      <c r="B669" s="1">
        <v>772095</v>
      </c>
      <c r="C669" s="1">
        <v>996624</v>
      </c>
      <c r="D669" s="1">
        <v>1387079</v>
      </c>
      <c r="E669" s="1">
        <v>850244</v>
      </c>
      <c r="F669" s="1">
        <v>1157935</v>
      </c>
      <c r="G669" s="2">
        <f t="shared" si="20"/>
        <v>5163977</v>
      </c>
      <c r="H669" s="3">
        <f t="shared" si="21"/>
        <v>1032795.4</v>
      </c>
    </row>
    <row r="670" spans="1:8" x14ac:dyDescent="0.25">
      <c r="A670" t="s">
        <v>716</v>
      </c>
      <c r="B670" s="1">
        <v>624350</v>
      </c>
      <c r="C670" s="1">
        <v>718936</v>
      </c>
      <c r="D670" s="1">
        <v>1016070</v>
      </c>
      <c r="E670" s="1">
        <v>1500738</v>
      </c>
      <c r="F670" s="1">
        <v>1299210</v>
      </c>
      <c r="G670" s="2">
        <f t="shared" si="20"/>
        <v>5159304</v>
      </c>
      <c r="H670" s="3">
        <f t="shared" si="21"/>
        <v>1031860.8</v>
      </c>
    </row>
    <row r="671" spans="1:8" x14ac:dyDescent="0.25">
      <c r="A671" t="s">
        <v>624</v>
      </c>
      <c r="B671" s="1">
        <v>1069900</v>
      </c>
      <c r="C671" s="1">
        <v>1383807</v>
      </c>
      <c r="D671" s="1">
        <v>992087</v>
      </c>
      <c r="E671" s="1">
        <v>1039515</v>
      </c>
      <c r="F671" s="1">
        <v>665245</v>
      </c>
      <c r="G671" s="2">
        <f t="shared" si="20"/>
        <v>5150554</v>
      </c>
      <c r="H671" s="3">
        <f t="shared" si="21"/>
        <v>1030110.8</v>
      </c>
    </row>
    <row r="672" spans="1:8" x14ac:dyDescent="0.25">
      <c r="A672" t="s">
        <v>673</v>
      </c>
      <c r="B672" s="1">
        <v>650626</v>
      </c>
      <c r="C672" s="1">
        <v>713970</v>
      </c>
      <c r="D672" s="1">
        <v>1883369</v>
      </c>
      <c r="E672" s="1">
        <v>1054814</v>
      </c>
      <c r="F672" s="1">
        <v>833155</v>
      </c>
      <c r="G672" s="2">
        <f t="shared" si="20"/>
        <v>5135934</v>
      </c>
      <c r="H672" s="3">
        <f t="shared" si="21"/>
        <v>1027186.8</v>
      </c>
    </row>
    <row r="673" spans="1:8" x14ac:dyDescent="0.25">
      <c r="A673" t="s">
        <v>687</v>
      </c>
      <c r="B673" s="1">
        <v>740405</v>
      </c>
      <c r="C673" s="1">
        <v>374637</v>
      </c>
      <c r="D673" s="1">
        <v>914142</v>
      </c>
      <c r="E673" s="1">
        <v>1459091</v>
      </c>
      <c r="F673" s="1">
        <v>1613186</v>
      </c>
      <c r="G673" s="2">
        <f t="shared" si="20"/>
        <v>5101461</v>
      </c>
      <c r="H673" s="3">
        <f t="shared" si="21"/>
        <v>1020292.2</v>
      </c>
    </row>
    <row r="674" spans="1:8" x14ac:dyDescent="0.25">
      <c r="A674" t="s">
        <v>761</v>
      </c>
      <c r="C674" s="1">
        <v>1200862</v>
      </c>
      <c r="D674" s="1">
        <v>1210237</v>
      </c>
      <c r="E674" s="1">
        <v>1329476</v>
      </c>
      <c r="F674" s="1">
        <v>1336199</v>
      </c>
      <c r="G674" s="2">
        <f t="shared" si="20"/>
        <v>5076774</v>
      </c>
      <c r="H674" s="3">
        <f t="shared" si="21"/>
        <v>1015354.8</v>
      </c>
    </row>
    <row r="675" spans="1:8" x14ac:dyDescent="0.25">
      <c r="A675" t="s">
        <v>590</v>
      </c>
      <c r="B675" s="1">
        <v>1815466</v>
      </c>
      <c r="C675" s="1">
        <v>1608851</v>
      </c>
      <c r="D675" s="1">
        <v>1651765</v>
      </c>
      <c r="G675" s="2">
        <f t="shared" si="20"/>
        <v>5076082</v>
      </c>
      <c r="H675" s="3">
        <f t="shared" si="21"/>
        <v>1015216.4</v>
      </c>
    </row>
    <row r="676" spans="1:8" x14ac:dyDescent="0.25">
      <c r="A676" t="s">
        <v>659</v>
      </c>
      <c r="B676" s="1">
        <v>1266627</v>
      </c>
      <c r="C676" s="1">
        <v>215265</v>
      </c>
      <c r="D676" s="1">
        <v>1098280</v>
      </c>
      <c r="E676" s="1">
        <v>1250926</v>
      </c>
      <c r="F676" s="1">
        <v>1241457</v>
      </c>
      <c r="G676" s="2">
        <f t="shared" si="20"/>
        <v>5072555</v>
      </c>
      <c r="H676" s="3">
        <f t="shared" si="21"/>
        <v>1014511</v>
      </c>
    </row>
    <row r="677" spans="1:8" x14ac:dyDescent="0.25">
      <c r="A677" t="s">
        <v>711</v>
      </c>
      <c r="B677" s="1">
        <v>923241</v>
      </c>
      <c r="C677" s="1">
        <v>1390589</v>
      </c>
      <c r="D677" s="1">
        <v>824750</v>
      </c>
      <c r="E677" s="1">
        <v>956987</v>
      </c>
      <c r="F677" s="1">
        <v>974240</v>
      </c>
      <c r="G677" s="2">
        <f t="shared" si="20"/>
        <v>5069807</v>
      </c>
      <c r="H677" s="3">
        <f t="shared" si="21"/>
        <v>1013961.4</v>
      </c>
    </row>
    <row r="678" spans="1:8" x14ac:dyDescent="0.25">
      <c r="A678" t="s">
        <v>677</v>
      </c>
      <c r="B678" s="1">
        <v>1008376</v>
      </c>
      <c r="C678" s="1">
        <v>1434005</v>
      </c>
      <c r="D678" s="1">
        <v>933418</v>
      </c>
      <c r="E678" s="1">
        <v>772610</v>
      </c>
      <c r="F678" s="1">
        <v>910441</v>
      </c>
      <c r="G678" s="2">
        <f t="shared" si="20"/>
        <v>5058850</v>
      </c>
      <c r="H678" s="3">
        <f t="shared" si="21"/>
        <v>1011770</v>
      </c>
    </row>
    <row r="679" spans="1:8" x14ac:dyDescent="0.25">
      <c r="A679" t="s">
        <v>630</v>
      </c>
      <c r="B679" s="1">
        <v>1725921</v>
      </c>
      <c r="C679" s="1">
        <v>1866010</v>
      </c>
      <c r="D679" s="1">
        <v>617196</v>
      </c>
      <c r="E679" s="1">
        <v>438594</v>
      </c>
      <c r="F679" s="1">
        <v>409575</v>
      </c>
      <c r="G679" s="2">
        <f t="shared" si="20"/>
        <v>5057296</v>
      </c>
      <c r="H679" s="3">
        <f t="shared" si="21"/>
        <v>1011459.2</v>
      </c>
    </row>
    <row r="680" spans="1:8" x14ac:dyDescent="0.25">
      <c r="A680" t="s">
        <v>704</v>
      </c>
      <c r="B680" s="1">
        <v>1175836</v>
      </c>
      <c r="C680" s="1">
        <v>10181</v>
      </c>
      <c r="D680" s="1">
        <v>1002587</v>
      </c>
      <c r="E680" s="1">
        <v>1270896</v>
      </c>
      <c r="F680" s="1">
        <v>1591016</v>
      </c>
      <c r="G680" s="2">
        <f t="shared" si="20"/>
        <v>5050516</v>
      </c>
      <c r="H680" s="3">
        <f t="shared" si="21"/>
        <v>1010103.2</v>
      </c>
    </row>
    <row r="681" spans="1:8" x14ac:dyDescent="0.25">
      <c r="A681" t="s">
        <v>699</v>
      </c>
      <c r="B681" s="1">
        <v>937765</v>
      </c>
      <c r="C681" s="1">
        <v>897590</v>
      </c>
      <c r="D681" s="1">
        <v>693668</v>
      </c>
      <c r="E681" s="1">
        <v>1141177</v>
      </c>
      <c r="F681" s="1">
        <v>1361862</v>
      </c>
      <c r="G681" s="2">
        <f t="shared" si="20"/>
        <v>5032062</v>
      </c>
      <c r="H681" s="3">
        <f t="shared" si="21"/>
        <v>1006412.4</v>
      </c>
    </row>
    <row r="682" spans="1:8" x14ac:dyDescent="0.25">
      <c r="A682" t="s">
        <v>809</v>
      </c>
      <c r="B682" s="1">
        <v>125000</v>
      </c>
      <c r="C682" s="1">
        <v>730037</v>
      </c>
      <c r="D682" s="1">
        <v>1166610</v>
      </c>
      <c r="E682" s="1">
        <v>1123369</v>
      </c>
      <c r="F682" s="1">
        <v>1868885</v>
      </c>
      <c r="G682" s="2">
        <f t="shared" si="20"/>
        <v>5013901</v>
      </c>
      <c r="H682" s="3">
        <f t="shared" si="21"/>
        <v>1002780.2</v>
      </c>
    </row>
    <row r="683" spans="1:8" x14ac:dyDescent="0.25">
      <c r="A683" t="s">
        <v>620</v>
      </c>
      <c r="B683" s="1">
        <v>1174282</v>
      </c>
      <c r="C683" s="1">
        <v>1139323</v>
      </c>
      <c r="D683" s="1">
        <v>1345303</v>
      </c>
      <c r="E683" s="1">
        <v>1351151</v>
      </c>
      <c r="G683" s="2">
        <f t="shared" si="20"/>
        <v>5010059</v>
      </c>
      <c r="H683" s="3">
        <f t="shared" si="21"/>
        <v>1002011.8</v>
      </c>
    </row>
    <row r="684" spans="1:8" x14ac:dyDescent="0.25">
      <c r="A684" t="s">
        <v>772</v>
      </c>
      <c r="B684" s="1">
        <v>457521</v>
      </c>
      <c r="C684" s="1">
        <v>1640125</v>
      </c>
      <c r="D684" s="1">
        <v>838778</v>
      </c>
      <c r="E684" s="1">
        <v>401987</v>
      </c>
      <c r="F684" s="1">
        <v>1612231</v>
      </c>
      <c r="G684" s="2">
        <f t="shared" si="20"/>
        <v>4950642</v>
      </c>
      <c r="H684" s="3">
        <f t="shared" si="21"/>
        <v>990128.4</v>
      </c>
    </row>
    <row r="685" spans="1:8" x14ac:dyDescent="0.25">
      <c r="A685" t="s">
        <v>774</v>
      </c>
      <c r="C685" s="1">
        <v>1011121</v>
      </c>
      <c r="D685" s="1">
        <v>1265478</v>
      </c>
      <c r="E685" s="1">
        <v>1358922</v>
      </c>
      <c r="F685" s="1">
        <v>1304366</v>
      </c>
      <c r="G685" s="2">
        <f t="shared" si="20"/>
        <v>4939887</v>
      </c>
      <c r="H685" s="3">
        <f t="shared" si="21"/>
        <v>987977.4</v>
      </c>
    </row>
    <row r="686" spans="1:8" x14ac:dyDescent="0.25">
      <c r="A686" t="s">
        <v>681</v>
      </c>
      <c r="B686" s="1">
        <v>1396269</v>
      </c>
      <c r="C686" s="1">
        <v>1506139</v>
      </c>
      <c r="D686" s="1">
        <v>1053560</v>
      </c>
      <c r="E686" s="1">
        <v>972975</v>
      </c>
      <c r="G686" s="2">
        <f t="shared" si="20"/>
        <v>4928943</v>
      </c>
      <c r="H686" s="3">
        <f t="shared" si="21"/>
        <v>985788.6</v>
      </c>
    </row>
    <row r="687" spans="1:8" x14ac:dyDescent="0.25">
      <c r="A687" t="s">
        <v>682</v>
      </c>
      <c r="B687" s="1">
        <v>2353441</v>
      </c>
      <c r="C687" s="1">
        <v>2566454</v>
      </c>
      <c r="G687" s="2">
        <f t="shared" si="20"/>
        <v>4919895</v>
      </c>
      <c r="H687" s="3">
        <f t="shared" si="21"/>
        <v>983979</v>
      </c>
    </row>
    <row r="688" spans="1:8" x14ac:dyDescent="0.25">
      <c r="A688" t="s">
        <v>795</v>
      </c>
      <c r="B688" s="1">
        <v>665881</v>
      </c>
      <c r="C688" s="1">
        <v>460453</v>
      </c>
      <c r="D688" s="1">
        <v>455845</v>
      </c>
      <c r="E688" s="1">
        <v>1602513</v>
      </c>
      <c r="F688" s="1">
        <v>1652081</v>
      </c>
      <c r="G688" s="2">
        <f t="shared" si="20"/>
        <v>4836773</v>
      </c>
      <c r="H688" s="3">
        <f t="shared" si="21"/>
        <v>967354.6</v>
      </c>
    </row>
    <row r="689" spans="1:8" x14ac:dyDescent="0.25">
      <c r="A689" t="s">
        <v>732</v>
      </c>
      <c r="B689" s="1">
        <v>691656</v>
      </c>
      <c r="C689" s="1">
        <v>909542</v>
      </c>
      <c r="D689" s="1">
        <v>908362</v>
      </c>
      <c r="E689" s="1">
        <v>874092</v>
      </c>
      <c r="F689" s="1">
        <v>1437129</v>
      </c>
      <c r="G689" s="2">
        <f t="shared" si="20"/>
        <v>4820781</v>
      </c>
      <c r="H689" s="3">
        <f t="shared" si="21"/>
        <v>964156.2</v>
      </c>
    </row>
    <row r="690" spans="1:8" x14ac:dyDescent="0.25">
      <c r="A690" t="s">
        <v>744</v>
      </c>
      <c r="B690" s="1">
        <v>534533</v>
      </c>
      <c r="C690" s="1">
        <v>778932</v>
      </c>
      <c r="D690" s="1">
        <v>996933</v>
      </c>
      <c r="E690" s="1">
        <v>1077158</v>
      </c>
      <c r="F690" s="1">
        <v>1430106</v>
      </c>
      <c r="G690" s="2">
        <f t="shared" si="20"/>
        <v>4817662</v>
      </c>
      <c r="H690" s="3">
        <f t="shared" si="21"/>
        <v>963532.4</v>
      </c>
    </row>
    <row r="691" spans="1:8" x14ac:dyDescent="0.25">
      <c r="A691" t="s">
        <v>730</v>
      </c>
      <c r="B691" s="1">
        <v>902373</v>
      </c>
      <c r="C691" s="1">
        <v>908133</v>
      </c>
      <c r="D691" s="1">
        <v>811378</v>
      </c>
      <c r="E691" s="1">
        <v>1388854</v>
      </c>
      <c r="F691" s="1">
        <v>801716</v>
      </c>
      <c r="G691" s="2">
        <f t="shared" si="20"/>
        <v>4812454</v>
      </c>
      <c r="H691" s="3">
        <f t="shared" si="21"/>
        <v>962490.8</v>
      </c>
    </row>
    <row r="692" spans="1:8" x14ac:dyDescent="0.25">
      <c r="A692" t="s">
        <v>742</v>
      </c>
      <c r="B692" s="1">
        <v>258681</v>
      </c>
      <c r="C692" s="1">
        <v>770218</v>
      </c>
      <c r="D692" s="1">
        <v>1011851</v>
      </c>
      <c r="E692" s="1">
        <v>1488627</v>
      </c>
      <c r="F692" s="1">
        <v>1275381</v>
      </c>
      <c r="G692" s="2">
        <f t="shared" si="20"/>
        <v>4804758</v>
      </c>
      <c r="H692" s="3">
        <f t="shared" si="21"/>
        <v>960951.6</v>
      </c>
    </row>
    <row r="693" spans="1:8" x14ac:dyDescent="0.25">
      <c r="A693" t="s">
        <v>1025</v>
      </c>
      <c r="E693" s="1">
        <v>1499704</v>
      </c>
      <c r="F693" s="1">
        <v>3223218</v>
      </c>
      <c r="G693" s="2">
        <f t="shared" si="20"/>
        <v>4722922</v>
      </c>
      <c r="H693" s="3">
        <f t="shared" si="21"/>
        <v>944584.4</v>
      </c>
    </row>
    <row r="694" spans="1:8" x14ac:dyDescent="0.25">
      <c r="A694" t="s">
        <v>781</v>
      </c>
      <c r="B694" s="1">
        <v>276842</v>
      </c>
      <c r="C694" s="1">
        <v>680604</v>
      </c>
      <c r="D694" s="1">
        <v>882904</v>
      </c>
      <c r="E694" s="1">
        <v>1414370</v>
      </c>
      <c r="F694" s="1">
        <v>1448676</v>
      </c>
      <c r="G694" s="2">
        <f t="shared" si="20"/>
        <v>4703396</v>
      </c>
      <c r="H694" s="3">
        <f t="shared" si="21"/>
        <v>940679.2</v>
      </c>
    </row>
    <row r="695" spans="1:8" x14ac:dyDescent="0.25">
      <c r="A695" t="s">
        <v>693</v>
      </c>
      <c r="C695" s="1">
        <v>2708994</v>
      </c>
      <c r="E695" s="1">
        <v>1979876</v>
      </c>
      <c r="G695" s="2">
        <f t="shared" si="20"/>
        <v>4688870</v>
      </c>
      <c r="H695" s="3">
        <f t="shared" si="21"/>
        <v>937774</v>
      </c>
    </row>
    <row r="696" spans="1:8" x14ac:dyDescent="0.25">
      <c r="A696" t="s">
        <v>707</v>
      </c>
      <c r="B696" s="1">
        <v>356398</v>
      </c>
      <c r="C696" s="1">
        <v>1111293</v>
      </c>
      <c r="D696" s="1">
        <v>1137100</v>
      </c>
      <c r="E696" s="1">
        <v>1493121</v>
      </c>
      <c r="F696" s="1">
        <v>576497</v>
      </c>
      <c r="G696" s="2">
        <f t="shared" si="20"/>
        <v>4674409</v>
      </c>
      <c r="H696" s="3">
        <f t="shared" si="21"/>
        <v>934881.8</v>
      </c>
    </row>
    <row r="697" spans="1:8" x14ac:dyDescent="0.25">
      <c r="A697" t="s">
        <v>710</v>
      </c>
      <c r="B697" s="1">
        <v>1204961</v>
      </c>
      <c r="C697" s="1">
        <v>575802</v>
      </c>
      <c r="D697" s="1">
        <v>984854</v>
      </c>
      <c r="E697" s="1">
        <v>1002189</v>
      </c>
      <c r="F697" s="1">
        <v>893564</v>
      </c>
      <c r="G697" s="2">
        <f t="shared" si="20"/>
        <v>4661370</v>
      </c>
      <c r="H697" s="3">
        <f t="shared" si="21"/>
        <v>932274</v>
      </c>
    </row>
    <row r="698" spans="1:8" x14ac:dyDescent="0.25">
      <c r="A698" t="s">
        <v>691</v>
      </c>
      <c r="B698" s="1">
        <v>930647</v>
      </c>
      <c r="C698" s="1">
        <v>950647</v>
      </c>
      <c r="D698" s="1">
        <v>998150</v>
      </c>
      <c r="E698" s="1">
        <v>935265</v>
      </c>
      <c r="F698" s="1">
        <v>841739</v>
      </c>
      <c r="G698" s="2">
        <f t="shared" si="20"/>
        <v>4656448</v>
      </c>
      <c r="H698" s="3">
        <f t="shared" si="21"/>
        <v>931289.59999999998</v>
      </c>
    </row>
    <row r="699" spans="1:8" x14ac:dyDescent="0.25">
      <c r="A699" t="s">
        <v>652</v>
      </c>
      <c r="B699" s="1">
        <v>1451291</v>
      </c>
      <c r="C699" s="1">
        <v>1539557</v>
      </c>
      <c r="D699" s="1">
        <v>1215375</v>
      </c>
      <c r="F699" s="1">
        <v>438278</v>
      </c>
      <c r="G699" s="2">
        <f t="shared" si="20"/>
        <v>4644501</v>
      </c>
      <c r="H699" s="3">
        <f t="shared" si="21"/>
        <v>928900.2</v>
      </c>
    </row>
    <row r="700" spans="1:8" x14ac:dyDescent="0.25">
      <c r="A700" t="s">
        <v>784</v>
      </c>
      <c r="C700" s="1">
        <v>894069</v>
      </c>
      <c r="D700" s="1">
        <v>1334230</v>
      </c>
      <c r="E700" s="1">
        <v>1309048</v>
      </c>
      <c r="F700" s="1">
        <v>1079558</v>
      </c>
      <c r="G700" s="2">
        <f t="shared" si="20"/>
        <v>4616905</v>
      </c>
      <c r="H700" s="3">
        <f t="shared" si="21"/>
        <v>923381</v>
      </c>
    </row>
    <row r="701" spans="1:8" x14ac:dyDescent="0.25">
      <c r="A701" t="s">
        <v>775</v>
      </c>
      <c r="B701" s="1">
        <v>825186</v>
      </c>
      <c r="C701" s="1">
        <v>836471</v>
      </c>
      <c r="D701" s="1">
        <v>990235</v>
      </c>
      <c r="E701" s="1">
        <v>981940</v>
      </c>
      <c r="F701" s="1">
        <v>971083</v>
      </c>
      <c r="G701" s="2">
        <f t="shared" si="20"/>
        <v>4604915</v>
      </c>
      <c r="H701" s="3">
        <f t="shared" si="21"/>
        <v>920983</v>
      </c>
    </row>
    <row r="702" spans="1:8" x14ac:dyDescent="0.25">
      <c r="A702" t="s">
        <v>701</v>
      </c>
      <c r="B702" s="1">
        <v>548465</v>
      </c>
      <c r="C702" s="1">
        <v>1117222</v>
      </c>
      <c r="D702" s="1">
        <v>1343981</v>
      </c>
      <c r="E702" s="1">
        <v>415163</v>
      </c>
      <c r="F702" s="1">
        <v>1165263</v>
      </c>
      <c r="G702" s="2">
        <f t="shared" si="20"/>
        <v>4590094</v>
      </c>
      <c r="H702" s="3">
        <f t="shared" si="21"/>
        <v>918018.8</v>
      </c>
    </row>
    <row r="703" spans="1:8" x14ac:dyDescent="0.25">
      <c r="A703" t="s">
        <v>765</v>
      </c>
      <c r="B703" s="1">
        <v>2459117</v>
      </c>
      <c r="C703" s="1">
        <v>353677</v>
      </c>
      <c r="D703" s="1">
        <v>876059</v>
      </c>
      <c r="F703" s="1">
        <v>888706</v>
      </c>
      <c r="G703" s="2">
        <f t="shared" si="20"/>
        <v>4577559</v>
      </c>
      <c r="H703" s="3">
        <f t="shared" si="21"/>
        <v>915511.8</v>
      </c>
    </row>
    <row r="704" spans="1:8" x14ac:dyDescent="0.25">
      <c r="A704" t="s">
        <v>702</v>
      </c>
      <c r="B704" s="1">
        <v>1556070</v>
      </c>
      <c r="C704" s="1">
        <v>1597764</v>
      </c>
      <c r="D704" s="1">
        <v>1422939</v>
      </c>
      <c r="G704" s="2">
        <f t="shared" si="20"/>
        <v>4576773</v>
      </c>
      <c r="H704" s="3">
        <f t="shared" si="21"/>
        <v>915354.6</v>
      </c>
    </row>
    <row r="705" spans="1:8" x14ac:dyDescent="0.25">
      <c r="A705" t="s">
        <v>703</v>
      </c>
      <c r="D705" s="1">
        <v>2556716</v>
      </c>
      <c r="E705" s="1">
        <v>2019191</v>
      </c>
      <c r="G705" s="2">
        <f t="shared" si="20"/>
        <v>4575907</v>
      </c>
      <c r="H705" s="3">
        <f t="shared" si="21"/>
        <v>915181.4</v>
      </c>
    </row>
    <row r="706" spans="1:8" x14ac:dyDescent="0.25">
      <c r="A706" t="s">
        <v>642</v>
      </c>
      <c r="B706" s="1">
        <v>1495051</v>
      </c>
      <c r="C706" s="1">
        <v>513538</v>
      </c>
      <c r="D706" s="1">
        <v>837552</v>
      </c>
      <c r="E706" s="1">
        <v>1706441</v>
      </c>
      <c r="G706" s="2">
        <f t="shared" ref="G706:G769" si="22">SUM(B706:F706)</f>
        <v>4552582</v>
      </c>
      <c r="H706" s="3">
        <f t="shared" si="21"/>
        <v>910516.4</v>
      </c>
    </row>
    <row r="707" spans="1:8" x14ac:dyDescent="0.25">
      <c r="A707" t="s">
        <v>658</v>
      </c>
      <c r="B707" s="1">
        <v>1104170</v>
      </c>
      <c r="C707" s="1">
        <v>1060750</v>
      </c>
      <c r="D707" s="1">
        <v>949385</v>
      </c>
      <c r="E707" s="1">
        <v>878418</v>
      </c>
      <c r="F707" s="1">
        <v>539723</v>
      </c>
      <c r="G707" s="2">
        <f t="shared" si="22"/>
        <v>4532446</v>
      </c>
      <c r="H707" s="3">
        <f t="shared" ref="H707:H770" si="23">G707/5</f>
        <v>906489.2</v>
      </c>
    </row>
    <row r="708" spans="1:8" x14ac:dyDescent="0.25">
      <c r="A708" t="s">
        <v>663</v>
      </c>
      <c r="B708" s="1">
        <v>1211597</v>
      </c>
      <c r="C708" s="1">
        <v>894095</v>
      </c>
      <c r="D708" s="1">
        <v>894610</v>
      </c>
      <c r="E708" s="1">
        <v>1034610</v>
      </c>
      <c r="F708" s="1">
        <v>487713</v>
      </c>
      <c r="G708" s="2">
        <f t="shared" si="22"/>
        <v>4522625</v>
      </c>
      <c r="H708" s="3">
        <f t="shared" si="23"/>
        <v>904525</v>
      </c>
    </row>
    <row r="709" spans="1:8" x14ac:dyDescent="0.25">
      <c r="A709" t="s">
        <v>604</v>
      </c>
      <c r="B709" s="1">
        <v>1833566</v>
      </c>
      <c r="C709" s="1">
        <v>1818329</v>
      </c>
      <c r="D709" s="1">
        <v>834098</v>
      </c>
      <c r="G709" s="2">
        <f t="shared" si="22"/>
        <v>4485993</v>
      </c>
      <c r="H709" s="3">
        <f t="shared" si="23"/>
        <v>897198.6</v>
      </c>
    </row>
    <row r="710" spans="1:8" x14ac:dyDescent="0.25">
      <c r="A710" t="s">
        <v>828</v>
      </c>
      <c r="B710" s="1">
        <v>651196</v>
      </c>
      <c r="C710" s="1">
        <v>639561</v>
      </c>
      <c r="D710" s="1">
        <v>732728</v>
      </c>
      <c r="E710" s="1">
        <v>860782</v>
      </c>
      <c r="F710" s="1">
        <v>1578001</v>
      </c>
      <c r="G710" s="2">
        <f t="shared" si="22"/>
        <v>4462268</v>
      </c>
      <c r="H710" s="3">
        <f t="shared" si="23"/>
        <v>892453.6</v>
      </c>
    </row>
    <row r="711" spans="1:8" x14ac:dyDescent="0.25">
      <c r="A711" t="s">
        <v>790</v>
      </c>
      <c r="C711" s="1">
        <v>1019136</v>
      </c>
      <c r="D711" s="1">
        <v>1425683</v>
      </c>
      <c r="E711" s="1">
        <v>1001475</v>
      </c>
      <c r="F711" s="1">
        <v>1000054</v>
      </c>
      <c r="G711" s="2">
        <f t="shared" si="22"/>
        <v>4446348</v>
      </c>
      <c r="H711" s="3">
        <f t="shared" si="23"/>
        <v>889269.6</v>
      </c>
    </row>
    <row r="712" spans="1:8" x14ac:dyDescent="0.25">
      <c r="A712" t="s">
        <v>612</v>
      </c>
      <c r="B712" s="1">
        <v>1462688</v>
      </c>
      <c r="C712" s="1">
        <v>1120844</v>
      </c>
      <c r="D712" s="1">
        <v>1835198</v>
      </c>
      <c r="G712" s="2">
        <f t="shared" si="22"/>
        <v>4418730</v>
      </c>
      <c r="H712" s="3">
        <f t="shared" si="23"/>
        <v>883746</v>
      </c>
    </row>
    <row r="713" spans="1:8" x14ac:dyDescent="0.25">
      <c r="A713" t="s">
        <v>676</v>
      </c>
      <c r="C713" s="1">
        <v>1117744</v>
      </c>
      <c r="D713" s="1">
        <v>1617489</v>
      </c>
      <c r="E713" s="1">
        <v>1012694</v>
      </c>
      <c r="F713" s="1">
        <v>663400</v>
      </c>
      <c r="G713" s="2">
        <f t="shared" si="22"/>
        <v>4411327</v>
      </c>
      <c r="H713" s="3">
        <f t="shared" si="23"/>
        <v>882265.4</v>
      </c>
    </row>
    <row r="714" spans="1:8" x14ac:dyDescent="0.25">
      <c r="A714" t="s">
        <v>723</v>
      </c>
      <c r="B714" s="1">
        <v>417779</v>
      </c>
      <c r="C714" s="1">
        <v>1395454</v>
      </c>
      <c r="D714" s="1">
        <v>1396858</v>
      </c>
      <c r="E714" s="1">
        <v>691740</v>
      </c>
      <c r="F714" s="1">
        <v>500000</v>
      </c>
      <c r="G714" s="2">
        <f t="shared" si="22"/>
        <v>4401831</v>
      </c>
      <c r="H714" s="3">
        <f t="shared" si="23"/>
        <v>880366.2</v>
      </c>
    </row>
    <row r="715" spans="1:8" x14ac:dyDescent="0.25">
      <c r="A715" t="s">
        <v>746</v>
      </c>
      <c r="B715" s="1">
        <v>451566</v>
      </c>
      <c r="C715" s="1">
        <v>340513</v>
      </c>
      <c r="D715" s="1">
        <v>525742</v>
      </c>
      <c r="E715" s="1">
        <v>1389984</v>
      </c>
      <c r="F715" s="1">
        <v>1688898</v>
      </c>
      <c r="G715" s="2">
        <f t="shared" si="22"/>
        <v>4396703</v>
      </c>
      <c r="H715" s="3">
        <f t="shared" si="23"/>
        <v>879340.6</v>
      </c>
    </row>
    <row r="716" spans="1:8" x14ac:dyDescent="0.25">
      <c r="A716" t="s">
        <v>570</v>
      </c>
      <c r="C716" s="1">
        <v>4389310</v>
      </c>
      <c r="G716" s="2">
        <f t="shared" si="22"/>
        <v>4389310</v>
      </c>
      <c r="H716" s="3">
        <f t="shared" si="23"/>
        <v>877862</v>
      </c>
    </row>
    <row r="717" spans="1:8" x14ac:dyDescent="0.25">
      <c r="A717" t="s">
        <v>694</v>
      </c>
      <c r="B717" s="1">
        <v>247141</v>
      </c>
      <c r="C717" s="1">
        <v>1681297</v>
      </c>
      <c r="D717" s="1">
        <v>952386</v>
      </c>
      <c r="E717" s="1">
        <v>718085</v>
      </c>
      <c r="F717" s="1">
        <v>755401</v>
      </c>
      <c r="G717" s="2">
        <f t="shared" si="22"/>
        <v>4354310</v>
      </c>
      <c r="H717" s="3">
        <f t="shared" si="23"/>
        <v>870862</v>
      </c>
    </row>
    <row r="718" spans="1:8" x14ac:dyDescent="0.25">
      <c r="A718" t="s">
        <v>705</v>
      </c>
      <c r="B718" s="1">
        <v>1041172</v>
      </c>
      <c r="C718" s="1">
        <v>920809</v>
      </c>
      <c r="D718" s="1">
        <v>758679</v>
      </c>
      <c r="E718" s="1">
        <v>804165</v>
      </c>
      <c r="F718" s="1">
        <v>823335</v>
      </c>
      <c r="G718" s="2">
        <f t="shared" si="22"/>
        <v>4348160</v>
      </c>
      <c r="H718" s="3">
        <f t="shared" si="23"/>
        <v>869632</v>
      </c>
    </row>
    <row r="719" spans="1:8" x14ac:dyDescent="0.25">
      <c r="A719" t="s">
        <v>696</v>
      </c>
      <c r="B719" s="1">
        <v>804197</v>
      </c>
      <c r="C719" s="1">
        <v>804197</v>
      </c>
      <c r="D719" s="1">
        <v>1081049</v>
      </c>
      <c r="E719" s="1">
        <v>1181049</v>
      </c>
      <c r="F719" s="1">
        <v>476852</v>
      </c>
      <c r="G719" s="2">
        <f t="shared" si="22"/>
        <v>4347344</v>
      </c>
      <c r="H719" s="3">
        <f t="shared" si="23"/>
        <v>869468.8</v>
      </c>
    </row>
    <row r="720" spans="1:8" x14ac:dyDescent="0.25">
      <c r="A720" t="s">
        <v>780</v>
      </c>
      <c r="B720" s="1">
        <v>500000</v>
      </c>
      <c r="C720" s="1">
        <v>800000</v>
      </c>
      <c r="D720" s="1">
        <v>825000</v>
      </c>
      <c r="E720" s="1">
        <v>729314</v>
      </c>
      <c r="F720" s="1">
        <v>1490960</v>
      </c>
      <c r="G720" s="2">
        <f t="shared" si="22"/>
        <v>4345274</v>
      </c>
      <c r="H720" s="3">
        <f t="shared" si="23"/>
        <v>869054.8</v>
      </c>
    </row>
    <row r="721" spans="1:8" x14ac:dyDescent="0.25">
      <c r="A721" t="s">
        <v>648</v>
      </c>
      <c r="B721" s="1">
        <v>1087755</v>
      </c>
      <c r="C721" s="1">
        <v>1004649</v>
      </c>
      <c r="D721" s="1">
        <v>1026689</v>
      </c>
      <c r="E721" s="1">
        <v>1098390</v>
      </c>
      <c r="F721" s="1">
        <v>111200</v>
      </c>
      <c r="G721" s="2">
        <f t="shared" si="22"/>
        <v>4328683</v>
      </c>
      <c r="H721" s="3">
        <f t="shared" si="23"/>
        <v>865736.6</v>
      </c>
    </row>
    <row r="722" spans="1:8" x14ac:dyDescent="0.25">
      <c r="A722" t="s">
        <v>649</v>
      </c>
      <c r="B722" s="1">
        <v>1079494</v>
      </c>
      <c r="C722" s="1">
        <v>1032768</v>
      </c>
      <c r="D722" s="1">
        <v>1114925</v>
      </c>
      <c r="E722" s="1">
        <v>1098708</v>
      </c>
      <c r="G722" s="2">
        <f t="shared" si="22"/>
        <v>4325895</v>
      </c>
      <c r="H722" s="3">
        <f t="shared" si="23"/>
        <v>865179</v>
      </c>
    </row>
    <row r="723" spans="1:8" x14ac:dyDescent="0.25">
      <c r="A723" t="s">
        <v>650</v>
      </c>
      <c r="B723" s="1">
        <v>2632160</v>
      </c>
      <c r="F723" s="1">
        <v>1667352</v>
      </c>
      <c r="G723" s="2">
        <f t="shared" si="22"/>
        <v>4299512</v>
      </c>
      <c r="H723" s="3">
        <f t="shared" si="23"/>
        <v>859902.4</v>
      </c>
    </row>
    <row r="724" spans="1:8" x14ac:dyDescent="0.25">
      <c r="A724" t="s">
        <v>715</v>
      </c>
      <c r="C724" s="1">
        <v>2802275</v>
      </c>
      <c r="D724" s="1">
        <v>1494845</v>
      </c>
      <c r="G724" s="2">
        <f t="shared" si="22"/>
        <v>4297120</v>
      </c>
      <c r="H724" s="3">
        <f t="shared" si="23"/>
        <v>859424</v>
      </c>
    </row>
    <row r="725" spans="1:8" x14ac:dyDescent="0.25">
      <c r="A725" t="s">
        <v>822</v>
      </c>
      <c r="B725" s="1">
        <v>267598</v>
      </c>
      <c r="C725" s="1">
        <v>745181</v>
      </c>
      <c r="D725" s="1">
        <v>972605</v>
      </c>
      <c r="E725" s="1">
        <v>973916</v>
      </c>
      <c r="F725" s="1">
        <v>1324020</v>
      </c>
      <c r="G725" s="2">
        <f t="shared" si="22"/>
        <v>4283320</v>
      </c>
      <c r="H725" s="3">
        <f t="shared" si="23"/>
        <v>856664</v>
      </c>
    </row>
    <row r="726" spans="1:8" x14ac:dyDescent="0.25">
      <c r="A726" t="s">
        <v>706</v>
      </c>
      <c r="B726" s="1">
        <v>1126968</v>
      </c>
      <c r="C726" s="1">
        <v>1116559</v>
      </c>
      <c r="D726" s="1">
        <v>1088226</v>
      </c>
      <c r="E726" s="1">
        <v>471817</v>
      </c>
      <c r="F726" s="1">
        <v>472139</v>
      </c>
      <c r="G726" s="2">
        <f t="shared" si="22"/>
        <v>4275709</v>
      </c>
      <c r="H726" s="3">
        <f t="shared" si="23"/>
        <v>855141.8</v>
      </c>
    </row>
    <row r="727" spans="1:8" x14ac:dyDescent="0.25">
      <c r="A727" t="s">
        <v>669</v>
      </c>
      <c r="B727" s="1">
        <v>176990</v>
      </c>
      <c r="C727" s="1">
        <v>414472</v>
      </c>
      <c r="D727" s="1">
        <v>909481</v>
      </c>
      <c r="E727" s="1">
        <v>2767251</v>
      </c>
      <c r="G727" s="2">
        <f t="shared" si="22"/>
        <v>4268194</v>
      </c>
      <c r="H727" s="3">
        <f t="shared" si="23"/>
        <v>853638.8</v>
      </c>
    </row>
    <row r="728" spans="1:8" x14ac:dyDescent="0.25">
      <c r="A728" t="s">
        <v>787</v>
      </c>
      <c r="B728" s="1">
        <v>628575</v>
      </c>
      <c r="C728" s="1">
        <v>419295</v>
      </c>
      <c r="D728" s="1">
        <v>543534</v>
      </c>
      <c r="E728" s="1">
        <v>1134471</v>
      </c>
      <c r="F728" s="1">
        <v>1533842</v>
      </c>
      <c r="G728" s="2">
        <f t="shared" si="22"/>
        <v>4259717</v>
      </c>
      <c r="H728" s="3">
        <f t="shared" si="23"/>
        <v>851943.4</v>
      </c>
    </row>
    <row r="729" spans="1:8" x14ac:dyDescent="0.25">
      <c r="A729" t="s">
        <v>722</v>
      </c>
      <c r="C729" s="1">
        <v>4244291</v>
      </c>
      <c r="G729" s="2">
        <f t="shared" si="22"/>
        <v>4244291</v>
      </c>
      <c r="H729" s="3">
        <f t="shared" si="23"/>
        <v>848858.2</v>
      </c>
    </row>
    <row r="730" spans="1:8" x14ac:dyDescent="0.25">
      <c r="A730" t="s">
        <v>748</v>
      </c>
      <c r="B730" s="1">
        <v>695000</v>
      </c>
      <c r="C730" s="1">
        <v>1019028</v>
      </c>
      <c r="D730" s="1">
        <v>721463</v>
      </c>
      <c r="E730" s="1">
        <v>1009846</v>
      </c>
      <c r="F730" s="1">
        <v>761547</v>
      </c>
      <c r="G730" s="2">
        <f t="shared" si="22"/>
        <v>4206884</v>
      </c>
      <c r="H730" s="3">
        <f t="shared" si="23"/>
        <v>841376.8</v>
      </c>
    </row>
    <row r="731" spans="1:8" x14ac:dyDescent="0.25">
      <c r="A731" t="s">
        <v>933</v>
      </c>
      <c r="D731" s="1">
        <v>713594</v>
      </c>
      <c r="E731" s="1">
        <v>1413491</v>
      </c>
      <c r="F731" s="1">
        <v>2068184</v>
      </c>
      <c r="G731" s="2">
        <f t="shared" si="22"/>
        <v>4195269</v>
      </c>
      <c r="H731" s="3">
        <f t="shared" si="23"/>
        <v>839053.8</v>
      </c>
    </row>
    <row r="732" spans="1:8" x14ac:dyDescent="0.25">
      <c r="A732" t="s">
        <v>741</v>
      </c>
      <c r="B732" s="1">
        <v>618128</v>
      </c>
      <c r="C732" s="1">
        <v>1062661</v>
      </c>
      <c r="D732" s="1">
        <v>711145</v>
      </c>
      <c r="E732" s="1">
        <v>1144395</v>
      </c>
      <c r="F732" s="1">
        <v>652858</v>
      </c>
      <c r="G732" s="2">
        <f t="shared" si="22"/>
        <v>4189187</v>
      </c>
      <c r="H732" s="3">
        <f t="shared" si="23"/>
        <v>837837.4</v>
      </c>
    </row>
    <row r="733" spans="1:8" x14ac:dyDescent="0.25">
      <c r="A733" t="s">
        <v>849</v>
      </c>
      <c r="D733" s="1">
        <v>1071285</v>
      </c>
      <c r="E733" s="1">
        <v>1198292</v>
      </c>
      <c r="F733" s="1">
        <v>1885736</v>
      </c>
      <c r="G733" s="2">
        <f t="shared" si="22"/>
        <v>4155313</v>
      </c>
      <c r="H733" s="3">
        <f t="shared" si="23"/>
        <v>831062.6</v>
      </c>
    </row>
    <row r="734" spans="1:8" x14ac:dyDescent="0.25">
      <c r="A734" t="s">
        <v>686</v>
      </c>
      <c r="B734" s="1">
        <v>2437215</v>
      </c>
      <c r="F734" s="1">
        <v>1713554</v>
      </c>
      <c r="G734" s="2">
        <f t="shared" si="22"/>
        <v>4150769</v>
      </c>
      <c r="H734" s="3">
        <f t="shared" si="23"/>
        <v>830153.8</v>
      </c>
    </row>
    <row r="735" spans="1:8" x14ac:dyDescent="0.25">
      <c r="A735" t="s">
        <v>599</v>
      </c>
      <c r="B735" s="1">
        <v>2189428</v>
      </c>
      <c r="C735" s="1">
        <v>1946084</v>
      </c>
      <c r="G735" s="2">
        <f t="shared" si="22"/>
        <v>4135512</v>
      </c>
      <c r="H735" s="3">
        <f t="shared" si="23"/>
        <v>827102.4</v>
      </c>
    </row>
    <row r="736" spans="1:8" x14ac:dyDescent="0.25">
      <c r="A736" t="s">
        <v>695</v>
      </c>
      <c r="B736" s="1">
        <v>1290374</v>
      </c>
      <c r="C736" s="1">
        <v>1287062</v>
      </c>
      <c r="E736" s="1">
        <v>782499</v>
      </c>
      <c r="F736" s="1">
        <v>772802</v>
      </c>
      <c r="G736" s="2">
        <f t="shared" si="22"/>
        <v>4132737</v>
      </c>
      <c r="H736" s="3">
        <f t="shared" si="23"/>
        <v>826547.4</v>
      </c>
    </row>
    <row r="737" spans="1:8" x14ac:dyDescent="0.25">
      <c r="A737" t="s">
        <v>721</v>
      </c>
      <c r="B737" s="1">
        <v>647470</v>
      </c>
      <c r="C737" s="1">
        <v>1002465</v>
      </c>
      <c r="D737" s="1">
        <v>1046740</v>
      </c>
      <c r="E737" s="1">
        <v>935964</v>
      </c>
      <c r="F737" s="1">
        <v>422710</v>
      </c>
      <c r="G737" s="2">
        <f t="shared" si="22"/>
        <v>4055349</v>
      </c>
      <c r="H737" s="3">
        <f t="shared" si="23"/>
        <v>811069.8</v>
      </c>
    </row>
    <row r="738" spans="1:8" x14ac:dyDescent="0.25">
      <c r="A738" t="s">
        <v>798</v>
      </c>
      <c r="B738" s="1">
        <v>525000</v>
      </c>
      <c r="C738" s="1">
        <v>250000</v>
      </c>
      <c r="D738" s="1">
        <v>475000</v>
      </c>
      <c r="E738" s="1">
        <v>1501149</v>
      </c>
      <c r="F738" s="1">
        <v>1286198</v>
      </c>
      <c r="G738" s="2">
        <f t="shared" si="22"/>
        <v>4037347</v>
      </c>
      <c r="H738" s="3">
        <f t="shared" si="23"/>
        <v>807469.4</v>
      </c>
    </row>
    <row r="739" spans="1:8" x14ac:dyDescent="0.25">
      <c r="A739" t="s">
        <v>737</v>
      </c>
      <c r="B739" s="1">
        <v>4023155</v>
      </c>
      <c r="G739" s="2">
        <f t="shared" si="22"/>
        <v>4023155</v>
      </c>
      <c r="H739" s="3">
        <f t="shared" si="23"/>
        <v>804631</v>
      </c>
    </row>
    <row r="740" spans="1:8" x14ac:dyDescent="0.25">
      <c r="A740" t="s">
        <v>749</v>
      </c>
      <c r="B740" s="1">
        <v>1248538</v>
      </c>
      <c r="C740" s="1">
        <v>765000</v>
      </c>
      <c r="D740" s="1">
        <v>608000</v>
      </c>
      <c r="E740" s="1">
        <v>633000</v>
      </c>
      <c r="F740" s="1">
        <v>764748</v>
      </c>
      <c r="G740" s="2">
        <f t="shared" si="22"/>
        <v>4019286</v>
      </c>
      <c r="H740" s="3">
        <f t="shared" si="23"/>
        <v>803857.2</v>
      </c>
    </row>
    <row r="741" spans="1:8" x14ac:dyDescent="0.25">
      <c r="A741" t="s">
        <v>769</v>
      </c>
      <c r="B741" s="1">
        <v>483185</v>
      </c>
      <c r="C741" s="1">
        <v>908395</v>
      </c>
      <c r="D741" s="1">
        <v>820017</v>
      </c>
      <c r="E741" s="1">
        <v>1005711</v>
      </c>
      <c r="F741" s="1">
        <v>799404</v>
      </c>
      <c r="G741" s="2">
        <f t="shared" si="22"/>
        <v>4016712</v>
      </c>
      <c r="H741" s="3">
        <f t="shared" si="23"/>
        <v>803342.4</v>
      </c>
    </row>
    <row r="742" spans="1:8" x14ac:dyDescent="0.25">
      <c r="A742" t="s">
        <v>788</v>
      </c>
      <c r="B742" s="1">
        <v>440000</v>
      </c>
      <c r="C742" s="1">
        <v>440000</v>
      </c>
      <c r="D742" s="1">
        <v>1166800</v>
      </c>
      <c r="E742" s="1">
        <v>990806</v>
      </c>
      <c r="F742" s="1">
        <v>976716</v>
      </c>
      <c r="G742" s="2">
        <f t="shared" si="22"/>
        <v>4014322</v>
      </c>
      <c r="H742" s="3">
        <f t="shared" si="23"/>
        <v>802864.4</v>
      </c>
    </row>
    <row r="743" spans="1:8" x14ac:dyDescent="0.25">
      <c r="A743" t="s">
        <v>740</v>
      </c>
      <c r="D743" s="6"/>
      <c r="E743" s="6">
        <v>3999070</v>
      </c>
      <c r="G743" s="2">
        <f t="shared" si="22"/>
        <v>3999070</v>
      </c>
      <c r="H743" s="3">
        <f t="shared" si="23"/>
        <v>799814</v>
      </c>
    </row>
    <row r="744" spans="1:8" x14ac:dyDescent="0.25">
      <c r="A744" t="s">
        <v>816</v>
      </c>
      <c r="B744" s="1">
        <v>403570</v>
      </c>
      <c r="C744" s="1">
        <v>507093</v>
      </c>
      <c r="D744" s="1">
        <v>899090</v>
      </c>
      <c r="E744" s="1">
        <v>1275592</v>
      </c>
      <c r="F744" s="1">
        <v>893351</v>
      </c>
      <c r="G744" s="2">
        <f t="shared" si="22"/>
        <v>3978696</v>
      </c>
      <c r="H744" s="3">
        <f t="shared" si="23"/>
        <v>795739.2</v>
      </c>
    </row>
    <row r="745" spans="1:8" x14ac:dyDescent="0.25">
      <c r="A745" t="s">
        <v>753</v>
      </c>
      <c r="B745" s="1">
        <v>859187</v>
      </c>
      <c r="C745" s="1">
        <v>1127804</v>
      </c>
      <c r="D745" s="1">
        <v>491628</v>
      </c>
      <c r="E745" s="1">
        <v>491643</v>
      </c>
      <c r="F745" s="1">
        <v>1003766</v>
      </c>
      <c r="G745" s="2">
        <f t="shared" si="22"/>
        <v>3974028</v>
      </c>
      <c r="H745" s="3">
        <f t="shared" si="23"/>
        <v>794805.6</v>
      </c>
    </row>
    <row r="746" spans="1:8" x14ac:dyDescent="0.25">
      <c r="A746" t="s">
        <v>829</v>
      </c>
      <c r="B746" s="1">
        <v>1118749</v>
      </c>
      <c r="C746" s="1">
        <v>794630</v>
      </c>
      <c r="D746" s="1">
        <v>442500</v>
      </c>
      <c r="E746" s="1">
        <v>412714</v>
      </c>
      <c r="F746" s="1">
        <v>1148816</v>
      </c>
      <c r="G746" s="2">
        <f t="shared" si="22"/>
        <v>3917409</v>
      </c>
      <c r="H746" s="3">
        <f t="shared" si="23"/>
        <v>783481.8</v>
      </c>
    </row>
    <row r="747" spans="1:8" x14ac:dyDescent="0.25">
      <c r="A747" t="s">
        <v>778</v>
      </c>
      <c r="B747" s="1">
        <v>1386752</v>
      </c>
      <c r="C747" s="1">
        <v>133071</v>
      </c>
      <c r="D747" s="1">
        <v>696966</v>
      </c>
      <c r="F747" s="1">
        <v>1688918</v>
      </c>
      <c r="G747" s="2">
        <f t="shared" si="22"/>
        <v>3905707</v>
      </c>
      <c r="H747" s="3">
        <f t="shared" si="23"/>
        <v>781141.4</v>
      </c>
    </row>
    <row r="748" spans="1:8" x14ac:dyDescent="0.25">
      <c r="A748" t="s">
        <v>881</v>
      </c>
      <c r="C748" s="1">
        <v>1008022</v>
      </c>
      <c r="D748" s="1">
        <v>749040</v>
      </c>
      <c r="E748" s="1">
        <v>749250</v>
      </c>
      <c r="F748" s="1">
        <v>1396360</v>
      </c>
      <c r="G748" s="2">
        <f t="shared" si="22"/>
        <v>3902672</v>
      </c>
      <c r="H748" s="3">
        <f t="shared" si="23"/>
        <v>780534.4</v>
      </c>
    </row>
    <row r="749" spans="1:8" x14ac:dyDescent="0.25">
      <c r="A749" t="s">
        <v>776</v>
      </c>
      <c r="B749" s="1">
        <v>724403</v>
      </c>
      <c r="C749" s="1">
        <v>685510</v>
      </c>
      <c r="D749" s="1">
        <v>737214</v>
      </c>
      <c r="E749" s="1">
        <v>842850</v>
      </c>
      <c r="F749" s="1">
        <v>902392</v>
      </c>
      <c r="G749" s="2">
        <f t="shared" si="22"/>
        <v>3892369</v>
      </c>
      <c r="H749" s="3">
        <f t="shared" si="23"/>
        <v>778473.8</v>
      </c>
    </row>
    <row r="750" spans="1:8" x14ac:dyDescent="0.25">
      <c r="A750" t="s">
        <v>752</v>
      </c>
      <c r="B750" s="1">
        <v>801398</v>
      </c>
      <c r="C750" s="1">
        <v>937636</v>
      </c>
      <c r="D750" s="1">
        <v>450338</v>
      </c>
      <c r="E750" s="1">
        <v>659514</v>
      </c>
      <c r="F750" s="1">
        <v>1018643</v>
      </c>
      <c r="G750" s="2">
        <f t="shared" si="22"/>
        <v>3867529</v>
      </c>
      <c r="H750" s="3">
        <f t="shared" si="23"/>
        <v>773505.8</v>
      </c>
    </row>
    <row r="751" spans="1:8" x14ac:dyDescent="0.25">
      <c r="A751" t="s">
        <v>843</v>
      </c>
      <c r="C751" s="1">
        <v>913614</v>
      </c>
      <c r="D751" s="1">
        <v>832330</v>
      </c>
      <c r="E751" s="1">
        <v>1113831</v>
      </c>
      <c r="F751" s="1">
        <v>1000000</v>
      </c>
      <c r="G751" s="2">
        <f t="shared" si="22"/>
        <v>3859775</v>
      </c>
      <c r="H751" s="3">
        <f t="shared" si="23"/>
        <v>771955</v>
      </c>
    </row>
    <row r="752" spans="1:8" x14ac:dyDescent="0.25">
      <c r="A752" t="s">
        <v>654</v>
      </c>
      <c r="B752" s="1">
        <v>700000</v>
      </c>
      <c r="C752" s="1">
        <v>700000</v>
      </c>
      <c r="D752" s="1">
        <v>700000</v>
      </c>
      <c r="E752" s="1">
        <v>931481</v>
      </c>
      <c r="F752" s="1">
        <v>826596</v>
      </c>
      <c r="G752" s="2">
        <f t="shared" si="22"/>
        <v>3858077</v>
      </c>
      <c r="H752" s="3">
        <f t="shared" si="23"/>
        <v>771615.4</v>
      </c>
    </row>
    <row r="753" spans="1:8" x14ac:dyDescent="0.25">
      <c r="A753" t="s">
        <v>812</v>
      </c>
      <c r="C753" s="1">
        <v>749989</v>
      </c>
      <c r="D753" s="1">
        <v>864172</v>
      </c>
      <c r="E753" s="1">
        <v>1516346</v>
      </c>
      <c r="F753" s="1">
        <v>723310</v>
      </c>
      <c r="G753" s="2">
        <f t="shared" si="22"/>
        <v>3853817</v>
      </c>
      <c r="H753" s="3">
        <f t="shared" si="23"/>
        <v>770763.4</v>
      </c>
    </row>
    <row r="754" spans="1:8" x14ac:dyDescent="0.25">
      <c r="A754" t="s">
        <v>731</v>
      </c>
      <c r="B754" s="1">
        <v>851578</v>
      </c>
      <c r="C754" s="1">
        <v>806578</v>
      </c>
      <c r="D754" s="1">
        <v>717060</v>
      </c>
      <c r="E754" s="1">
        <v>815568</v>
      </c>
      <c r="F754" s="1">
        <v>650084</v>
      </c>
      <c r="G754" s="2">
        <f t="shared" si="22"/>
        <v>3840868</v>
      </c>
      <c r="H754" s="3">
        <f t="shared" si="23"/>
        <v>768173.6</v>
      </c>
    </row>
    <row r="755" spans="1:8" x14ac:dyDescent="0.25">
      <c r="A755" t="s">
        <v>857</v>
      </c>
      <c r="C755" s="1">
        <v>606396</v>
      </c>
      <c r="D755" s="1">
        <v>607677</v>
      </c>
      <c r="E755" s="1">
        <v>1495405</v>
      </c>
      <c r="F755" s="1">
        <v>1131316</v>
      </c>
      <c r="G755" s="2">
        <f t="shared" si="22"/>
        <v>3840794</v>
      </c>
      <c r="H755" s="3">
        <f t="shared" si="23"/>
        <v>768158.8</v>
      </c>
    </row>
    <row r="756" spans="1:8" x14ac:dyDescent="0.25">
      <c r="A756" t="s">
        <v>751</v>
      </c>
      <c r="C756" s="1">
        <v>2571600</v>
      </c>
      <c r="E756" s="1">
        <v>1266806</v>
      </c>
      <c r="G756" s="2">
        <f t="shared" si="22"/>
        <v>3838406</v>
      </c>
      <c r="H756" s="3">
        <f t="shared" si="23"/>
        <v>767681.2</v>
      </c>
    </row>
    <row r="757" spans="1:8" x14ac:dyDescent="0.25">
      <c r="A757" t="s">
        <v>869</v>
      </c>
      <c r="B757" s="1">
        <v>626179</v>
      </c>
      <c r="C757" s="1">
        <v>359792</v>
      </c>
      <c r="D757" s="1">
        <v>955566</v>
      </c>
      <c r="E757" s="1">
        <v>653898</v>
      </c>
      <c r="F757" s="1">
        <v>1217053</v>
      </c>
      <c r="G757" s="2">
        <f t="shared" si="22"/>
        <v>3812488</v>
      </c>
      <c r="H757" s="3">
        <f t="shared" si="23"/>
        <v>762497.6</v>
      </c>
    </row>
    <row r="758" spans="1:8" x14ac:dyDescent="0.25">
      <c r="A758" t="s">
        <v>755</v>
      </c>
      <c r="C758" s="1">
        <v>1924013</v>
      </c>
      <c r="D758" s="1">
        <v>1886940</v>
      </c>
      <c r="G758" s="2">
        <f t="shared" si="22"/>
        <v>3810953</v>
      </c>
      <c r="H758" s="3">
        <f t="shared" si="23"/>
        <v>762190.6</v>
      </c>
    </row>
    <row r="759" spans="1:8" x14ac:dyDescent="0.25">
      <c r="A759" t="s">
        <v>791</v>
      </c>
      <c r="B759" s="1">
        <v>570025</v>
      </c>
      <c r="C759" s="1">
        <v>534191</v>
      </c>
      <c r="D759" s="1">
        <v>912474</v>
      </c>
      <c r="E759" s="1">
        <v>907454</v>
      </c>
      <c r="F759" s="1">
        <v>882653</v>
      </c>
      <c r="G759" s="2">
        <f t="shared" si="22"/>
        <v>3806797</v>
      </c>
      <c r="H759" s="3">
        <f t="shared" si="23"/>
        <v>761359.4</v>
      </c>
    </row>
    <row r="760" spans="1:8" x14ac:dyDescent="0.25">
      <c r="A760" t="s">
        <v>783</v>
      </c>
      <c r="D760" s="1">
        <v>1438462</v>
      </c>
      <c r="E760" s="1">
        <v>2102113</v>
      </c>
      <c r="F760" s="1">
        <v>248695</v>
      </c>
      <c r="G760" s="2">
        <f t="shared" si="22"/>
        <v>3789270</v>
      </c>
      <c r="H760" s="3">
        <f t="shared" si="23"/>
        <v>757854</v>
      </c>
    </row>
    <row r="761" spans="1:8" x14ac:dyDescent="0.25">
      <c r="A761" t="s">
        <v>756</v>
      </c>
      <c r="B761" s="1">
        <v>758008</v>
      </c>
      <c r="C761" s="1">
        <v>758008</v>
      </c>
      <c r="D761" s="1">
        <v>758008</v>
      </c>
      <c r="E761" s="1">
        <v>758008</v>
      </c>
      <c r="F761" s="1">
        <v>733297</v>
      </c>
      <c r="G761" s="2">
        <f t="shared" si="22"/>
        <v>3765329</v>
      </c>
      <c r="H761" s="3">
        <f t="shared" si="23"/>
        <v>753065.8</v>
      </c>
    </row>
    <row r="762" spans="1:8" x14ac:dyDescent="0.25">
      <c r="A762" t="s">
        <v>725</v>
      </c>
      <c r="B762" s="1">
        <v>728648</v>
      </c>
      <c r="C762" s="1">
        <v>827723</v>
      </c>
      <c r="D762" s="1">
        <v>640567</v>
      </c>
      <c r="E762" s="1">
        <v>622602</v>
      </c>
      <c r="F762" s="1">
        <v>941624</v>
      </c>
      <c r="G762" s="2">
        <f t="shared" si="22"/>
        <v>3761164</v>
      </c>
      <c r="H762" s="3">
        <f t="shared" si="23"/>
        <v>752232.8</v>
      </c>
    </row>
    <row r="763" spans="1:8" x14ac:dyDescent="0.25">
      <c r="A763" t="s">
        <v>516</v>
      </c>
      <c r="D763" s="1">
        <v>2361920</v>
      </c>
      <c r="E763" s="1">
        <v>1394670</v>
      </c>
      <c r="G763" s="2">
        <f t="shared" si="22"/>
        <v>3756590</v>
      </c>
      <c r="H763" s="3">
        <f t="shared" si="23"/>
        <v>751318</v>
      </c>
    </row>
    <row r="764" spans="1:8" x14ac:dyDescent="0.25">
      <c r="A764" t="s">
        <v>841</v>
      </c>
      <c r="C764" s="1">
        <v>1012443</v>
      </c>
      <c r="D764" s="1">
        <v>1012443</v>
      </c>
      <c r="E764" s="1">
        <v>853119</v>
      </c>
      <c r="F764" s="1">
        <v>859171</v>
      </c>
      <c r="G764" s="2">
        <f t="shared" si="22"/>
        <v>3737176</v>
      </c>
      <c r="H764" s="3">
        <f t="shared" si="23"/>
        <v>747435.2</v>
      </c>
    </row>
    <row r="765" spans="1:8" x14ac:dyDescent="0.25">
      <c r="A765" t="s">
        <v>821</v>
      </c>
      <c r="B765" s="1">
        <v>542334</v>
      </c>
      <c r="C765" s="1">
        <v>1042935</v>
      </c>
      <c r="D765" s="1">
        <v>761500</v>
      </c>
      <c r="E765" s="1">
        <v>694292</v>
      </c>
      <c r="F765" s="1">
        <v>694292</v>
      </c>
      <c r="G765" s="2">
        <f t="shared" si="22"/>
        <v>3735353</v>
      </c>
      <c r="H765" s="3">
        <f t="shared" si="23"/>
        <v>747070.6</v>
      </c>
    </row>
    <row r="766" spans="1:8" x14ac:dyDescent="0.25">
      <c r="A766" t="s">
        <v>763</v>
      </c>
      <c r="C766" s="1">
        <v>2924473</v>
      </c>
      <c r="D766" s="1">
        <v>786766</v>
      </c>
      <c r="G766" s="2">
        <f t="shared" si="22"/>
        <v>3711239</v>
      </c>
      <c r="H766" s="3">
        <f t="shared" si="23"/>
        <v>742247.8</v>
      </c>
    </row>
    <row r="767" spans="1:8" x14ac:dyDescent="0.25">
      <c r="A767" t="s">
        <v>712</v>
      </c>
      <c r="B767" s="1">
        <v>873145</v>
      </c>
      <c r="C767" s="1">
        <v>919017</v>
      </c>
      <c r="D767" s="1">
        <v>747420</v>
      </c>
      <c r="E767" s="1">
        <v>719050</v>
      </c>
      <c r="F767" s="1">
        <v>440191</v>
      </c>
      <c r="G767" s="2">
        <f t="shared" si="22"/>
        <v>3698823</v>
      </c>
      <c r="H767" s="3">
        <f t="shared" si="23"/>
        <v>739764.6</v>
      </c>
    </row>
    <row r="768" spans="1:8" x14ac:dyDescent="0.25">
      <c r="A768" t="s">
        <v>678</v>
      </c>
      <c r="B768" s="1">
        <v>998479</v>
      </c>
      <c r="C768" s="1">
        <v>917592</v>
      </c>
      <c r="D768" s="1">
        <v>905542</v>
      </c>
      <c r="E768" s="1">
        <v>875436</v>
      </c>
      <c r="G768" s="2">
        <f t="shared" si="22"/>
        <v>3697049</v>
      </c>
      <c r="H768" s="3">
        <f t="shared" si="23"/>
        <v>739409.8</v>
      </c>
    </row>
    <row r="769" spans="1:8" x14ac:dyDescent="0.25">
      <c r="A769" t="s">
        <v>842</v>
      </c>
      <c r="B769" s="1">
        <v>1262774</v>
      </c>
      <c r="D769" s="1">
        <v>451989</v>
      </c>
      <c r="E769" s="1">
        <v>998120</v>
      </c>
      <c r="F769" s="1">
        <v>978734</v>
      </c>
      <c r="G769" s="2">
        <f t="shared" si="22"/>
        <v>3691617</v>
      </c>
      <c r="H769" s="3">
        <f t="shared" si="23"/>
        <v>738323.4</v>
      </c>
    </row>
    <row r="770" spans="1:8" x14ac:dyDescent="0.25">
      <c r="A770" t="s">
        <v>807</v>
      </c>
      <c r="B770" s="1">
        <v>499995</v>
      </c>
      <c r="C770" s="1">
        <v>499725</v>
      </c>
      <c r="D770" s="1">
        <v>1125010</v>
      </c>
      <c r="E770" s="1">
        <v>1050698</v>
      </c>
      <c r="F770" s="1">
        <v>499725</v>
      </c>
      <c r="G770" s="2">
        <f t="shared" ref="G770:G833" si="24">SUM(B770:F770)</f>
        <v>3675153</v>
      </c>
      <c r="H770" s="3">
        <f t="shared" si="23"/>
        <v>735030.6</v>
      </c>
    </row>
    <row r="771" spans="1:8" x14ac:dyDescent="0.25">
      <c r="A771" t="s">
        <v>764</v>
      </c>
      <c r="B771" s="1">
        <v>454015</v>
      </c>
      <c r="C771" s="1">
        <v>764079</v>
      </c>
      <c r="D771" s="1">
        <v>1001628</v>
      </c>
      <c r="E771" s="1">
        <v>881696</v>
      </c>
      <c r="F771" s="1">
        <v>563293</v>
      </c>
      <c r="G771" s="2">
        <f t="shared" si="24"/>
        <v>3664711</v>
      </c>
      <c r="H771" s="3">
        <f t="shared" ref="H771:H834" si="25">G771/5</f>
        <v>732942.2</v>
      </c>
    </row>
    <row r="772" spans="1:8" x14ac:dyDescent="0.25">
      <c r="A772" t="s">
        <v>988</v>
      </c>
      <c r="B772" s="1">
        <v>225000</v>
      </c>
      <c r="C772" s="1">
        <v>418169</v>
      </c>
      <c r="D772" s="1">
        <v>825170</v>
      </c>
      <c r="F772" s="1">
        <v>2186821</v>
      </c>
      <c r="G772" s="2">
        <f t="shared" si="24"/>
        <v>3655160</v>
      </c>
      <c r="H772" s="3">
        <f t="shared" si="25"/>
        <v>731032</v>
      </c>
    </row>
    <row r="773" spans="1:8" x14ac:dyDescent="0.25">
      <c r="A773" t="s">
        <v>768</v>
      </c>
      <c r="B773" s="1">
        <v>793066</v>
      </c>
      <c r="D773" s="1">
        <v>965032</v>
      </c>
      <c r="E773" s="1">
        <v>936010</v>
      </c>
      <c r="F773" s="1">
        <v>934810</v>
      </c>
      <c r="G773" s="2">
        <f t="shared" si="24"/>
        <v>3628918</v>
      </c>
      <c r="H773" s="3">
        <f t="shared" si="25"/>
        <v>725783.6</v>
      </c>
    </row>
    <row r="774" spans="1:8" x14ac:dyDescent="0.25">
      <c r="A774" t="s">
        <v>840</v>
      </c>
      <c r="C774" s="1">
        <v>896310</v>
      </c>
      <c r="D774" s="1">
        <v>932594</v>
      </c>
      <c r="E774" s="1">
        <v>1058116</v>
      </c>
      <c r="F774" s="1">
        <v>722416</v>
      </c>
      <c r="G774" s="2">
        <f t="shared" si="24"/>
        <v>3609436</v>
      </c>
      <c r="H774" s="3">
        <f t="shared" si="25"/>
        <v>721887.2</v>
      </c>
    </row>
    <row r="775" spans="1:8" x14ac:dyDescent="0.25">
      <c r="A775" t="s">
        <v>633</v>
      </c>
      <c r="B775" s="1">
        <v>2126159</v>
      </c>
      <c r="C775" s="1">
        <v>1459303</v>
      </c>
      <c r="G775" s="2">
        <f t="shared" si="24"/>
        <v>3585462</v>
      </c>
      <c r="H775" s="3">
        <f t="shared" si="25"/>
        <v>717092.4</v>
      </c>
    </row>
    <row r="776" spans="1:8" x14ac:dyDescent="0.25">
      <c r="A776" t="s">
        <v>796</v>
      </c>
      <c r="B776" s="1">
        <v>716796</v>
      </c>
      <c r="C776" s="1">
        <v>706267</v>
      </c>
      <c r="D776" s="1">
        <v>548494</v>
      </c>
      <c r="E776" s="1">
        <v>764458</v>
      </c>
      <c r="F776" s="1">
        <v>844720</v>
      </c>
      <c r="G776" s="2">
        <f t="shared" si="24"/>
        <v>3580735</v>
      </c>
      <c r="H776" s="3">
        <f t="shared" si="25"/>
        <v>716147</v>
      </c>
    </row>
    <row r="777" spans="1:8" x14ac:dyDescent="0.25">
      <c r="A777" t="s">
        <v>758</v>
      </c>
      <c r="B777" s="1">
        <v>1142403</v>
      </c>
      <c r="C777" s="1">
        <v>1049786</v>
      </c>
      <c r="D777" s="1">
        <v>790888</v>
      </c>
      <c r="E777" s="1">
        <v>250843</v>
      </c>
      <c r="F777" s="1">
        <v>335667</v>
      </c>
      <c r="G777" s="2">
        <f t="shared" si="24"/>
        <v>3569587</v>
      </c>
      <c r="H777" s="3">
        <f t="shared" si="25"/>
        <v>713917.4</v>
      </c>
    </row>
    <row r="778" spans="1:8" x14ac:dyDescent="0.25">
      <c r="A778" t="s">
        <v>877</v>
      </c>
      <c r="B778" s="1">
        <v>595335</v>
      </c>
      <c r="C778" s="1">
        <v>997840</v>
      </c>
      <c r="D778" s="1">
        <v>19256</v>
      </c>
      <c r="E778" s="1">
        <v>441980</v>
      </c>
      <c r="F778" s="1">
        <v>1512264</v>
      </c>
      <c r="G778" s="2">
        <f t="shared" si="24"/>
        <v>3566675</v>
      </c>
      <c r="H778" s="3">
        <f t="shared" si="25"/>
        <v>713335</v>
      </c>
    </row>
    <row r="779" spans="1:8" x14ac:dyDescent="0.25">
      <c r="A779" t="s">
        <v>762</v>
      </c>
      <c r="B779" s="1">
        <v>598922</v>
      </c>
      <c r="C779" s="1">
        <v>600037</v>
      </c>
      <c r="D779" s="1">
        <v>853803</v>
      </c>
      <c r="E779" s="1">
        <v>1050276</v>
      </c>
      <c r="F779" s="1">
        <v>450845</v>
      </c>
      <c r="G779" s="2">
        <f t="shared" si="24"/>
        <v>3553883</v>
      </c>
      <c r="H779" s="3">
        <f t="shared" si="25"/>
        <v>710776.6</v>
      </c>
    </row>
    <row r="780" spans="1:8" x14ac:dyDescent="0.25">
      <c r="A780" t="s">
        <v>733</v>
      </c>
      <c r="B780" s="1">
        <v>843943</v>
      </c>
      <c r="C780" s="1">
        <v>637537</v>
      </c>
      <c r="D780" s="1">
        <v>646587</v>
      </c>
      <c r="E780" s="1">
        <v>660137</v>
      </c>
      <c r="F780" s="1">
        <v>759379</v>
      </c>
      <c r="G780" s="2">
        <f t="shared" si="24"/>
        <v>3547583</v>
      </c>
      <c r="H780" s="3">
        <f t="shared" si="25"/>
        <v>709516.6</v>
      </c>
    </row>
    <row r="781" spans="1:8" x14ac:dyDescent="0.25">
      <c r="A781" t="s">
        <v>759</v>
      </c>
      <c r="B781" s="1">
        <v>1065465</v>
      </c>
      <c r="C781" s="1">
        <v>618555</v>
      </c>
      <c r="D781" s="1">
        <v>680136</v>
      </c>
      <c r="E781" s="1">
        <v>444439</v>
      </c>
      <c r="F781" s="1">
        <v>728153</v>
      </c>
      <c r="G781" s="2">
        <f t="shared" si="24"/>
        <v>3536748</v>
      </c>
      <c r="H781" s="3">
        <f t="shared" si="25"/>
        <v>707349.6</v>
      </c>
    </row>
    <row r="782" spans="1:8" x14ac:dyDescent="0.25">
      <c r="A782" t="s">
        <v>810</v>
      </c>
      <c r="B782" s="1">
        <v>175000</v>
      </c>
      <c r="C782" s="1">
        <v>100000</v>
      </c>
      <c r="D782" s="1">
        <v>987607</v>
      </c>
      <c r="E782" s="1">
        <v>1365913</v>
      </c>
      <c r="F782" s="1">
        <v>890660</v>
      </c>
      <c r="G782" s="2">
        <f t="shared" si="24"/>
        <v>3519180</v>
      </c>
      <c r="H782" s="3">
        <f t="shared" si="25"/>
        <v>703836</v>
      </c>
    </row>
    <row r="783" spans="1:8" x14ac:dyDescent="0.25">
      <c r="A783" t="s">
        <v>801</v>
      </c>
      <c r="B783" s="1">
        <v>710301</v>
      </c>
      <c r="C783" s="1">
        <v>325000</v>
      </c>
      <c r="D783" s="1">
        <v>400000</v>
      </c>
      <c r="E783" s="1">
        <v>1014959</v>
      </c>
      <c r="F783" s="1">
        <v>1060742</v>
      </c>
      <c r="G783" s="2">
        <f t="shared" si="24"/>
        <v>3511002</v>
      </c>
      <c r="H783" s="3">
        <f t="shared" si="25"/>
        <v>702200.4</v>
      </c>
    </row>
    <row r="784" spans="1:8" x14ac:dyDescent="0.25">
      <c r="A784" t="s">
        <v>894</v>
      </c>
      <c r="B784" s="1">
        <v>429783</v>
      </c>
      <c r="C784" s="1">
        <v>562501</v>
      </c>
      <c r="D784" s="1">
        <v>679525</v>
      </c>
      <c r="E784" s="1">
        <v>714350</v>
      </c>
      <c r="F784" s="1">
        <v>1122969</v>
      </c>
      <c r="G784" s="2">
        <f t="shared" si="24"/>
        <v>3509128</v>
      </c>
      <c r="H784" s="3">
        <f t="shared" si="25"/>
        <v>701825.6</v>
      </c>
    </row>
    <row r="785" spans="1:8" x14ac:dyDescent="0.25">
      <c r="A785" t="s">
        <v>819</v>
      </c>
      <c r="B785" s="1">
        <v>699999</v>
      </c>
      <c r="C785" s="1">
        <v>83408</v>
      </c>
      <c r="D785" s="1">
        <v>1190790</v>
      </c>
      <c r="E785" s="1">
        <v>872573</v>
      </c>
      <c r="F785" s="1">
        <v>626012</v>
      </c>
      <c r="G785" s="2">
        <f t="shared" si="24"/>
        <v>3472782</v>
      </c>
      <c r="H785" s="3">
        <f t="shared" si="25"/>
        <v>694556.4</v>
      </c>
    </row>
    <row r="786" spans="1:8" x14ac:dyDescent="0.25">
      <c r="A786" t="s">
        <v>870</v>
      </c>
      <c r="C786" s="1">
        <v>224210</v>
      </c>
      <c r="E786" s="1">
        <v>1500000</v>
      </c>
      <c r="F786" s="1">
        <v>1745397</v>
      </c>
      <c r="G786" s="2">
        <f t="shared" si="24"/>
        <v>3469607</v>
      </c>
      <c r="H786" s="3">
        <f t="shared" si="25"/>
        <v>693921.4</v>
      </c>
    </row>
    <row r="787" spans="1:8" x14ac:dyDescent="0.25">
      <c r="A787" t="s">
        <v>804</v>
      </c>
      <c r="B787" s="1">
        <v>789025</v>
      </c>
      <c r="C787" s="1">
        <v>409025</v>
      </c>
      <c r="D787" s="1">
        <v>1011870</v>
      </c>
      <c r="E787" s="1">
        <v>593918</v>
      </c>
      <c r="F787" s="1">
        <v>648114</v>
      </c>
      <c r="G787" s="2">
        <f t="shared" si="24"/>
        <v>3451952</v>
      </c>
      <c r="H787" s="3">
        <f t="shared" si="25"/>
        <v>690390.4</v>
      </c>
    </row>
    <row r="788" spans="1:8" x14ac:dyDescent="0.25">
      <c r="A788" t="s">
        <v>767</v>
      </c>
      <c r="B788" s="1">
        <v>705605</v>
      </c>
      <c r="C788" s="1">
        <v>683686</v>
      </c>
      <c r="D788" s="1">
        <v>994180</v>
      </c>
      <c r="E788" s="1">
        <v>618461</v>
      </c>
      <c r="F788" s="1">
        <v>432810</v>
      </c>
      <c r="G788" s="2">
        <f t="shared" si="24"/>
        <v>3434742</v>
      </c>
      <c r="H788" s="3">
        <f t="shared" si="25"/>
        <v>686948.4</v>
      </c>
    </row>
    <row r="789" spans="1:8" x14ac:dyDescent="0.25">
      <c r="A789" t="s">
        <v>1007</v>
      </c>
      <c r="E789" s="1">
        <v>1589773</v>
      </c>
      <c r="F789" s="1">
        <v>1824370</v>
      </c>
      <c r="G789" s="2">
        <f t="shared" si="24"/>
        <v>3414143</v>
      </c>
      <c r="H789" s="3">
        <f t="shared" si="25"/>
        <v>682828.6</v>
      </c>
    </row>
    <row r="790" spans="1:8" x14ac:dyDescent="0.25">
      <c r="A790" t="s">
        <v>802</v>
      </c>
      <c r="B790" s="1">
        <v>300000</v>
      </c>
      <c r="C790" s="1">
        <v>460944</v>
      </c>
      <c r="D790" s="1">
        <v>697580</v>
      </c>
      <c r="E790" s="1">
        <v>1053488</v>
      </c>
      <c r="F790" s="1">
        <v>900497</v>
      </c>
      <c r="G790" s="2">
        <f t="shared" si="24"/>
        <v>3412509</v>
      </c>
      <c r="H790" s="3">
        <f t="shared" si="25"/>
        <v>682501.8</v>
      </c>
    </row>
    <row r="791" spans="1:8" x14ac:dyDescent="0.25">
      <c r="A791" t="s">
        <v>814</v>
      </c>
      <c r="B791" s="1">
        <v>936508</v>
      </c>
      <c r="C791" s="1">
        <v>929508</v>
      </c>
      <c r="D791" s="1">
        <v>931564</v>
      </c>
      <c r="E791" s="1">
        <v>305896</v>
      </c>
      <c r="F791" s="1">
        <v>305896</v>
      </c>
      <c r="G791" s="2">
        <f t="shared" si="24"/>
        <v>3409372</v>
      </c>
      <c r="H791" s="3">
        <f t="shared" si="25"/>
        <v>681874.4</v>
      </c>
    </row>
    <row r="792" spans="1:8" x14ac:dyDescent="0.25">
      <c r="A792" t="s">
        <v>786</v>
      </c>
      <c r="B792" s="1">
        <v>856614</v>
      </c>
      <c r="C792" s="1">
        <v>659269</v>
      </c>
      <c r="D792" s="1">
        <v>683802</v>
      </c>
      <c r="E792" s="1">
        <v>684650</v>
      </c>
      <c r="F792" s="1">
        <v>520381</v>
      </c>
      <c r="G792" s="2">
        <f t="shared" si="24"/>
        <v>3404716</v>
      </c>
      <c r="H792" s="3">
        <f t="shared" si="25"/>
        <v>680943.2</v>
      </c>
    </row>
    <row r="793" spans="1:8" x14ac:dyDescent="0.25">
      <c r="A793" t="s">
        <v>1080</v>
      </c>
      <c r="E793" s="1">
        <v>1297166</v>
      </c>
      <c r="F793" s="1">
        <v>2081107</v>
      </c>
      <c r="G793" s="2">
        <f t="shared" si="24"/>
        <v>3378273</v>
      </c>
      <c r="H793" s="3">
        <f t="shared" si="25"/>
        <v>675654.6</v>
      </c>
    </row>
    <row r="794" spans="1:8" x14ac:dyDescent="0.25">
      <c r="A794" t="s">
        <v>720</v>
      </c>
      <c r="B794" s="1">
        <v>656680</v>
      </c>
      <c r="C794" s="1">
        <v>917236</v>
      </c>
      <c r="D794" s="1">
        <v>967724</v>
      </c>
      <c r="E794" s="1">
        <v>382056</v>
      </c>
      <c r="F794" s="1">
        <v>449468</v>
      </c>
      <c r="G794" s="2">
        <f t="shared" si="24"/>
        <v>3373164</v>
      </c>
      <c r="H794" s="3">
        <f t="shared" si="25"/>
        <v>674632.8</v>
      </c>
    </row>
    <row r="795" spans="1:8" x14ac:dyDescent="0.25">
      <c r="A795" t="s">
        <v>782</v>
      </c>
      <c r="C795" s="1">
        <v>1923753</v>
      </c>
      <c r="D795" s="1">
        <v>984304</v>
      </c>
      <c r="F795" s="1">
        <v>449910</v>
      </c>
      <c r="G795" s="2">
        <f t="shared" si="24"/>
        <v>3357967</v>
      </c>
      <c r="H795" s="3">
        <f t="shared" si="25"/>
        <v>671593.4</v>
      </c>
    </row>
    <row r="796" spans="1:8" x14ac:dyDescent="0.25">
      <c r="A796" t="s">
        <v>839</v>
      </c>
      <c r="B796" s="1">
        <v>640111</v>
      </c>
      <c r="C796" s="1">
        <v>623080</v>
      </c>
      <c r="D796" s="1">
        <v>790361</v>
      </c>
      <c r="E796" s="1">
        <v>860210</v>
      </c>
      <c r="F796" s="1">
        <v>441040</v>
      </c>
      <c r="G796" s="2">
        <f t="shared" si="24"/>
        <v>3354802</v>
      </c>
      <c r="H796" s="3">
        <f t="shared" si="25"/>
        <v>670960.4</v>
      </c>
    </row>
    <row r="797" spans="1:8" x14ac:dyDescent="0.25">
      <c r="A797" t="s">
        <v>760</v>
      </c>
      <c r="B797" s="1">
        <v>981111</v>
      </c>
      <c r="C797" s="1">
        <v>1171683</v>
      </c>
      <c r="D797" s="1">
        <v>583478</v>
      </c>
      <c r="E797" s="1">
        <v>351431</v>
      </c>
      <c r="F797" s="1">
        <v>244901</v>
      </c>
      <c r="G797" s="2">
        <f t="shared" si="24"/>
        <v>3332604</v>
      </c>
      <c r="H797" s="3">
        <f t="shared" si="25"/>
        <v>666520.80000000005</v>
      </c>
    </row>
    <row r="798" spans="1:8" x14ac:dyDescent="0.25">
      <c r="A798" t="s">
        <v>934</v>
      </c>
      <c r="C798" s="1">
        <v>936572</v>
      </c>
      <c r="D798" s="1">
        <v>659434</v>
      </c>
      <c r="E798" s="1">
        <v>524120</v>
      </c>
      <c r="F798" s="1">
        <v>1206714</v>
      </c>
      <c r="G798" s="2">
        <f t="shared" si="24"/>
        <v>3326840</v>
      </c>
      <c r="H798" s="3">
        <f t="shared" si="25"/>
        <v>665368</v>
      </c>
    </row>
    <row r="799" spans="1:8" x14ac:dyDescent="0.25">
      <c r="A799" t="s">
        <v>750</v>
      </c>
      <c r="B799" s="1">
        <v>358654</v>
      </c>
      <c r="C799" s="1">
        <v>670104</v>
      </c>
      <c r="D799" s="1">
        <v>808359</v>
      </c>
      <c r="E799" s="1">
        <v>803306</v>
      </c>
      <c r="F799" s="1">
        <v>672070</v>
      </c>
      <c r="G799" s="2">
        <f t="shared" si="24"/>
        <v>3312493</v>
      </c>
      <c r="H799" s="3">
        <f t="shared" si="25"/>
        <v>662498.6</v>
      </c>
    </row>
    <row r="800" spans="1:8" x14ac:dyDescent="0.25">
      <c r="A800" t="s">
        <v>834</v>
      </c>
      <c r="B800" s="1">
        <v>689908</v>
      </c>
      <c r="C800" s="1">
        <v>690837</v>
      </c>
      <c r="D800" s="1">
        <v>694876</v>
      </c>
      <c r="E800" s="1">
        <v>644720</v>
      </c>
      <c r="F800" s="1">
        <v>565738</v>
      </c>
      <c r="G800" s="2">
        <f t="shared" si="24"/>
        <v>3286079</v>
      </c>
      <c r="H800" s="3">
        <f t="shared" si="25"/>
        <v>657215.80000000005</v>
      </c>
    </row>
    <row r="801" spans="1:8" x14ac:dyDescent="0.25">
      <c r="A801" t="s">
        <v>726</v>
      </c>
      <c r="B801" s="1">
        <v>867224</v>
      </c>
      <c r="C801" s="1">
        <v>841965</v>
      </c>
      <c r="D801" s="1">
        <v>841965</v>
      </c>
      <c r="E801" s="1">
        <v>727975</v>
      </c>
      <c r="G801" s="2">
        <f t="shared" si="24"/>
        <v>3279129</v>
      </c>
      <c r="H801" s="3">
        <f t="shared" si="25"/>
        <v>655825.80000000005</v>
      </c>
    </row>
    <row r="802" spans="1:8" x14ac:dyDescent="0.25">
      <c r="A802" t="s">
        <v>878</v>
      </c>
      <c r="B802" s="1">
        <v>319442</v>
      </c>
      <c r="C802" s="1">
        <v>558379</v>
      </c>
      <c r="D802" s="1">
        <v>776629</v>
      </c>
      <c r="E802" s="1">
        <v>783378</v>
      </c>
      <c r="F802" s="1">
        <v>838479</v>
      </c>
      <c r="G802" s="2">
        <f t="shared" si="24"/>
        <v>3276307</v>
      </c>
      <c r="H802" s="3">
        <f t="shared" si="25"/>
        <v>655261.4</v>
      </c>
    </row>
    <row r="803" spans="1:8" x14ac:dyDescent="0.25">
      <c r="A803" t="s">
        <v>887</v>
      </c>
      <c r="D803" s="1">
        <v>1219358</v>
      </c>
      <c r="E803" s="1">
        <v>1228426</v>
      </c>
      <c r="F803" s="1">
        <v>803080</v>
      </c>
      <c r="G803" s="2">
        <f t="shared" si="24"/>
        <v>3250864</v>
      </c>
      <c r="H803" s="3">
        <f t="shared" si="25"/>
        <v>650172.80000000005</v>
      </c>
    </row>
    <row r="804" spans="1:8" x14ac:dyDescent="0.25">
      <c r="A804" t="s">
        <v>826</v>
      </c>
      <c r="B804" s="1">
        <v>477661</v>
      </c>
      <c r="C804" s="1">
        <v>372447</v>
      </c>
      <c r="D804" s="1">
        <v>934212</v>
      </c>
      <c r="E804" s="1">
        <v>819232</v>
      </c>
      <c r="F804" s="1">
        <v>642737</v>
      </c>
      <c r="G804" s="2">
        <f t="shared" si="24"/>
        <v>3246289</v>
      </c>
      <c r="H804" s="3">
        <f t="shared" si="25"/>
        <v>649257.80000000005</v>
      </c>
    </row>
    <row r="805" spans="1:8" x14ac:dyDescent="0.25">
      <c r="A805" t="s">
        <v>848</v>
      </c>
      <c r="C805" s="1">
        <v>777480</v>
      </c>
      <c r="D805" s="1">
        <v>826257</v>
      </c>
      <c r="E805" s="1">
        <v>1203966</v>
      </c>
      <c r="F805" s="1">
        <v>418877</v>
      </c>
      <c r="G805" s="2">
        <f t="shared" si="24"/>
        <v>3226580</v>
      </c>
      <c r="H805" s="3">
        <f t="shared" si="25"/>
        <v>645316</v>
      </c>
    </row>
    <row r="806" spans="1:8" x14ac:dyDescent="0.25">
      <c r="A806" t="s">
        <v>708</v>
      </c>
      <c r="B806" s="1">
        <v>1610646</v>
      </c>
      <c r="C806" s="1">
        <v>1612928</v>
      </c>
      <c r="G806" s="2">
        <f t="shared" si="24"/>
        <v>3223574</v>
      </c>
      <c r="H806" s="3">
        <f t="shared" si="25"/>
        <v>644714.80000000005</v>
      </c>
    </row>
    <row r="807" spans="1:8" x14ac:dyDescent="0.25">
      <c r="A807" t="s">
        <v>747</v>
      </c>
      <c r="B807" s="1">
        <v>866110</v>
      </c>
      <c r="C807" s="1">
        <v>611239</v>
      </c>
      <c r="D807" s="1">
        <v>904734</v>
      </c>
      <c r="E807" s="1">
        <v>564236</v>
      </c>
      <c r="F807" s="1">
        <v>271719</v>
      </c>
      <c r="G807" s="2">
        <f t="shared" si="24"/>
        <v>3218038</v>
      </c>
      <c r="H807" s="3">
        <f t="shared" si="25"/>
        <v>643607.6</v>
      </c>
    </row>
    <row r="808" spans="1:8" x14ac:dyDescent="0.25">
      <c r="A808" t="s">
        <v>861</v>
      </c>
      <c r="B808" s="1">
        <v>623521</v>
      </c>
      <c r="C808" s="1">
        <v>782252</v>
      </c>
      <c r="D808" s="1">
        <v>701692</v>
      </c>
      <c r="E808" s="1">
        <v>562981</v>
      </c>
      <c r="F808" s="1">
        <v>547240</v>
      </c>
      <c r="G808" s="2">
        <f t="shared" si="24"/>
        <v>3217686</v>
      </c>
      <c r="H808" s="3">
        <f t="shared" si="25"/>
        <v>643537.19999999995</v>
      </c>
    </row>
    <row r="809" spans="1:8" x14ac:dyDescent="0.25">
      <c r="A809" t="s">
        <v>670</v>
      </c>
      <c r="B809" s="1">
        <v>2216176</v>
      </c>
      <c r="C809" s="1">
        <v>250000</v>
      </c>
      <c r="D809" s="1">
        <v>250000</v>
      </c>
      <c r="E809" s="1">
        <v>250000</v>
      </c>
      <c r="F809" s="1">
        <v>250000</v>
      </c>
      <c r="G809" s="2">
        <f t="shared" si="24"/>
        <v>3216176</v>
      </c>
      <c r="H809" s="3">
        <f t="shared" si="25"/>
        <v>643235.19999999995</v>
      </c>
    </row>
    <row r="810" spans="1:8" x14ac:dyDescent="0.25">
      <c r="A810" t="s">
        <v>951</v>
      </c>
      <c r="D810" s="1">
        <v>965218</v>
      </c>
      <c r="E810" s="1">
        <v>1028210</v>
      </c>
      <c r="F810" s="1">
        <v>1202912</v>
      </c>
      <c r="G810" s="2">
        <f t="shared" si="24"/>
        <v>3196340</v>
      </c>
      <c r="H810" s="3">
        <f t="shared" si="25"/>
        <v>639268</v>
      </c>
    </row>
    <row r="811" spans="1:8" x14ac:dyDescent="0.25">
      <c r="A811" t="s">
        <v>734</v>
      </c>
      <c r="B811" s="1">
        <v>1083592</v>
      </c>
      <c r="C811" s="1">
        <v>1050552</v>
      </c>
      <c r="D811" s="1">
        <v>561709</v>
      </c>
      <c r="E811" s="1">
        <v>270000</v>
      </c>
      <c r="F811" s="1">
        <v>223484</v>
      </c>
      <c r="G811" s="2">
        <f t="shared" si="24"/>
        <v>3189337</v>
      </c>
      <c r="H811" s="3">
        <f t="shared" si="25"/>
        <v>637867.4</v>
      </c>
    </row>
    <row r="812" spans="1:8" x14ac:dyDescent="0.25">
      <c r="A812" t="s">
        <v>818</v>
      </c>
      <c r="B812" s="1">
        <v>528956</v>
      </c>
      <c r="C812" s="1">
        <v>672815</v>
      </c>
      <c r="D812" s="1">
        <v>536356</v>
      </c>
      <c r="E812" s="1">
        <v>782518</v>
      </c>
      <c r="F812" s="1">
        <v>667225</v>
      </c>
      <c r="G812" s="2">
        <f t="shared" si="24"/>
        <v>3187870</v>
      </c>
      <c r="H812" s="3">
        <f t="shared" si="25"/>
        <v>637574</v>
      </c>
    </row>
    <row r="813" spans="1:8" x14ac:dyDescent="0.25">
      <c r="A813" t="s">
        <v>836</v>
      </c>
      <c r="B813" s="1">
        <v>731534</v>
      </c>
      <c r="C813" s="1">
        <v>134968</v>
      </c>
      <c r="D813" s="1">
        <v>795514</v>
      </c>
      <c r="E813" s="1">
        <v>681814</v>
      </c>
      <c r="F813" s="1">
        <v>828648</v>
      </c>
      <c r="G813" s="2">
        <f t="shared" si="24"/>
        <v>3172478</v>
      </c>
      <c r="H813" s="3">
        <f t="shared" si="25"/>
        <v>634495.6</v>
      </c>
    </row>
    <row r="814" spans="1:8" x14ac:dyDescent="0.25">
      <c r="A814" t="s">
        <v>888</v>
      </c>
      <c r="C814" s="1">
        <v>1006547</v>
      </c>
      <c r="D814" s="1">
        <v>723818</v>
      </c>
      <c r="E814" s="1">
        <v>711798</v>
      </c>
      <c r="F814" s="1">
        <v>724207</v>
      </c>
      <c r="G814" s="2">
        <f t="shared" si="24"/>
        <v>3166370</v>
      </c>
      <c r="H814" s="3">
        <f t="shared" si="25"/>
        <v>633274</v>
      </c>
    </row>
    <row r="815" spans="1:8" x14ac:dyDescent="0.25">
      <c r="A815" t="s">
        <v>889</v>
      </c>
      <c r="B815" s="1">
        <v>531140</v>
      </c>
      <c r="C815" s="1">
        <v>681140</v>
      </c>
      <c r="D815" s="1">
        <v>681140</v>
      </c>
      <c r="E815" s="1">
        <v>381140</v>
      </c>
      <c r="F815" s="1">
        <v>886714</v>
      </c>
      <c r="G815" s="2">
        <f t="shared" si="24"/>
        <v>3161274</v>
      </c>
      <c r="H815" s="3">
        <f t="shared" si="25"/>
        <v>632254.80000000005</v>
      </c>
    </row>
    <row r="816" spans="1:8" x14ac:dyDescent="0.25">
      <c r="A816" t="s">
        <v>1051</v>
      </c>
      <c r="B816" s="1">
        <v>168568</v>
      </c>
      <c r="C816" s="1">
        <v>276113</v>
      </c>
      <c r="D816" s="1">
        <v>125000</v>
      </c>
      <c r="E816" s="1">
        <v>810579</v>
      </c>
      <c r="F816" s="1">
        <v>1776524</v>
      </c>
      <c r="G816" s="2">
        <f t="shared" si="24"/>
        <v>3156784</v>
      </c>
      <c r="H816" s="3">
        <f t="shared" si="25"/>
        <v>631356.80000000005</v>
      </c>
    </row>
    <row r="817" spans="1:8" x14ac:dyDescent="0.25">
      <c r="A817" t="s">
        <v>680</v>
      </c>
      <c r="E817" s="1">
        <v>2149117</v>
      </c>
      <c r="F817" s="1">
        <v>1004351</v>
      </c>
      <c r="G817" s="2">
        <f t="shared" si="24"/>
        <v>3153468</v>
      </c>
      <c r="H817" s="3">
        <f t="shared" si="25"/>
        <v>630693.6</v>
      </c>
    </row>
    <row r="818" spans="1:8" x14ac:dyDescent="0.25">
      <c r="A818" t="s">
        <v>1393</v>
      </c>
      <c r="E818" s="1">
        <v>508843</v>
      </c>
      <c r="F818" s="1">
        <v>2637338</v>
      </c>
      <c r="G818" s="2">
        <f t="shared" si="24"/>
        <v>3146181</v>
      </c>
      <c r="H818" s="3">
        <f t="shared" si="25"/>
        <v>629236.19999999995</v>
      </c>
    </row>
    <row r="819" spans="1:8" x14ac:dyDescent="0.25">
      <c r="A819" t="s">
        <v>871</v>
      </c>
      <c r="B819" s="1">
        <v>653310</v>
      </c>
      <c r="C819" s="1">
        <v>648486</v>
      </c>
      <c r="D819" s="1">
        <v>648486</v>
      </c>
      <c r="E819" s="1">
        <v>637010</v>
      </c>
      <c r="F819" s="1">
        <v>550788</v>
      </c>
      <c r="G819" s="2">
        <f t="shared" si="24"/>
        <v>3138080</v>
      </c>
      <c r="H819" s="3">
        <f t="shared" si="25"/>
        <v>627616</v>
      </c>
    </row>
    <row r="820" spans="1:8" x14ac:dyDescent="0.25">
      <c r="A820" t="s">
        <v>811</v>
      </c>
      <c r="B820" s="1">
        <v>812272</v>
      </c>
      <c r="C820" s="1">
        <v>757456</v>
      </c>
      <c r="D820" s="1">
        <v>816680</v>
      </c>
      <c r="E820" s="1">
        <v>293168</v>
      </c>
      <c r="F820" s="1">
        <v>438536</v>
      </c>
      <c r="G820" s="2">
        <f t="shared" si="24"/>
        <v>3118112</v>
      </c>
      <c r="H820" s="3">
        <f t="shared" si="25"/>
        <v>623622.40000000002</v>
      </c>
    </row>
    <row r="821" spans="1:8" x14ac:dyDescent="0.25">
      <c r="A821" t="s">
        <v>1091</v>
      </c>
      <c r="B821" s="1">
        <v>254994</v>
      </c>
      <c r="C821" s="1">
        <v>251386</v>
      </c>
      <c r="D821" s="1">
        <v>247669</v>
      </c>
      <c r="E821" s="1">
        <v>243839</v>
      </c>
      <c r="F821" s="1">
        <v>2106586</v>
      </c>
      <c r="G821" s="2">
        <f t="shared" si="24"/>
        <v>3104474</v>
      </c>
      <c r="H821" s="3">
        <f t="shared" si="25"/>
        <v>620894.80000000005</v>
      </c>
    </row>
    <row r="822" spans="1:8" x14ac:dyDescent="0.25">
      <c r="A822" t="s">
        <v>729</v>
      </c>
      <c r="B822" s="1">
        <v>952950</v>
      </c>
      <c r="C822" s="1">
        <v>900008</v>
      </c>
      <c r="D822" s="1">
        <v>784472</v>
      </c>
      <c r="E822" s="1">
        <v>462962</v>
      </c>
      <c r="G822" s="2">
        <f t="shared" si="24"/>
        <v>3100392</v>
      </c>
      <c r="H822" s="3">
        <f t="shared" si="25"/>
        <v>620078.4</v>
      </c>
    </row>
    <row r="823" spans="1:8" x14ac:dyDescent="0.25">
      <c r="A823" t="s">
        <v>865</v>
      </c>
      <c r="B823" s="1">
        <v>336597</v>
      </c>
      <c r="C823" s="1">
        <v>299909</v>
      </c>
      <c r="D823" s="1">
        <v>460837</v>
      </c>
      <c r="E823" s="1">
        <v>1328244</v>
      </c>
      <c r="F823" s="1">
        <v>671229</v>
      </c>
      <c r="G823" s="2">
        <f t="shared" si="24"/>
        <v>3096816</v>
      </c>
      <c r="H823" s="3">
        <f t="shared" si="25"/>
        <v>619363.19999999995</v>
      </c>
    </row>
    <row r="824" spans="1:8" x14ac:dyDescent="0.25">
      <c r="A824" t="s">
        <v>770</v>
      </c>
      <c r="B824" s="1">
        <v>1120210</v>
      </c>
      <c r="C824" s="1">
        <v>1505805</v>
      </c>
      <c r="D824" s="1">
        <v>470652</v>
      </c>
      <c r="G824" s="2">
        <f t="shared" si="24"/>
        <v>3096667</v>
      </c>
      <c r="H824" s="3">
        <f t="shared" si="25"/>
        <v>619333.4</v>
      </c>
    </row>
    <row r="825" spans="1:8" x14ac:dyDescent="0.25">
      <c r="A825" t="s">
        <v>800</v>
      </c>
      <c r="B825" s="1">
        <v>788647</v>
      </c>
      <c r="C825" s="1">
        <v>754160</v>
      </c>
      <c r="D825" s="1">
        <v>690774</v>
      </c>
      <c r="E825" s="1">
        <v>93287</v>
      </c>
      <c r="F825" s="1">
        <v>768718</v>
      </c>
      <c r="G825" s="2">
        <f t="shared" si="24"/>
        <v>3095586</v>
      </c>
      <c r="H825" s="3">
        <f t="shared" si="25"/>
        <v>619117.19999999995</v>
      </c>
    </row>
    <row r="826" spans="1:8" x14ac:dyDescent="0.25">
      <c r="A826" t="s">
        <v>797</v>
      </c>
      <c r="B826" s="1">
        <v>1073062</v>
      </c>
      <c r="C826" s="1">
        <v>482838</v>
      </c>
      <c r="D826" s="1">
        <v>483783</v>
      </c>
      <c r="E826" s="1">
        <v>457577</v>
      </c>
      <c r="F826" s="1">
        <v>597198</v>
      </c>
      <c r="G826" s="2">
        <f t="shared" si="24"/>
        <v>3094458</v>
      </c>
      <c r="H826" s="3">
        <f t="shared" si="25"/>
        <v>618891.6</v>
      </c>
    </row>
    <row r="827" spans="1:8" x14ac:dyDescent="0.25">
      <c r="A827" t="s">
        <v>736</v>
      </c>
      <c r="B827" s="1">
        <v>1207042</v>
      </c>
      <c r="C827" s="1">
        <v>342729</v>
      </c>
      <c r="D827" s="1">
        <v>890066</v>
      </c>
      <c r="E827" s="1">
        <v>283240</v>
      </c>
      <c r="F827" s="1">
        <v>370009</v>
      </c>
      <c r="G827" s="2">
        <f t="shared" si="24"/>
        <v>3093086</v>
      </c>
      <c r="H827" s="3">
        <f t="shared" si="25"/>
        <v>618617.19999999995</v>
      </c>
    </row>
    <row r="828" spans="1:8" x14ac:dyDescent="0.25">
      <c r="A828" t="s">
        <v>909</v>
      </c>
      <c r="C828" s="1">
        <v>307413</v>
      </c>
      <c r="D828" s="1">
        <v>986088</v>
      </c>
      <c r="E828" s="1">
        <v>986086</v>
      </c>
      <c r="F828" s="1">
        <v>807413</v>
      </c>
      <c r="G828" s="2">
        <f t="shared" si="24"/>
        <v>3087000</v>
      </c>
      <c r="H828" s="3">
        <f t="shared" si="25"/>
        <v>617400</v>
      </c>
    </row>
    <row r="829" spans="1:8" x14ac:dyDescent="0.25">
      <c r="A829" t="s">
        <v>825</v>
      </c>
      <c r="B829" s="1">
        <v>836597</v>
      </c>
      <c r="C829" s="1">
        <v>807595</v>
      </c>
      <c r="D829" s="1">
        <v>479410</v>
      </c>
      <c r="E829" s="1">
        <v>483995</v>
      </c>
      <c r="F829" s="1">
        <v>454610</v>
      </c>
      <c r="G829" s="2">
        <f t="shared" si="24"/>
        <v>3062207</v>
      </c>
      <c r="H829" s="3">
        <f t="shared" si="25"/>
        <v>612441.4</v>
      </c>
    </row>
    <row r="830" spans="1:8" x14ac:dyDescent="0.25">
      <c r="A830" t="s">
        <v>743</v>
      </c>
      <c r="B830" s="1">
        <v>1141891</v>
      </c>
      <c r="C830" s="1">
        <v>896667</v>
      </c>
      <c r="D830" s="1">
        <v>1021808</v>
      </c>
      <c r="G830" s="2">
        <f t="shared" si="24"/>
        <v>3060366</v>
      </c>
      <c r="H830" s="3">
        <f t="shared" si="25"/>
        <v>612073.19999999995</v>
      </c>
    </row>
    <row r="831" spans="1:8" x14ac:dyDescent="0.25">
      <c r="A831" t="s">
        <v>837</v>
      </c>
      <c r="B831" s="1">
        <v>1465676</v>
      </c>
      <c r="C831" s="1">
        <v>763225</v>
      </c>
      <c r="D831" s="1">
        <v>225310</v>
      </c>
      <c r="E831" s="1">
        <v>125000</v>
      </c>
      <c r="F831" s="1">
        <v>465876</v>
      </c>
      <c r="G831" s="2">
        <f t="shared" si="24"/>
        <v>3045087</v>
      </c>
      <c r="H831" s="3">
        <f t="shared" si="25"/>
        <v>609017.4</v>
      </c>
    </row>
    <row r="832" spans="1:8" x14ac:dyDescent="0.25">
      <c r="A832" t="s">
        <v>757</v>
      </c>
      <c r="B832" s="1">
        <v>612880</v>
      </c>
      <c r="C832" s="1">
        <v>300000</v>
      </c>
      <c r="D832" s="1">
        <v>699978</v>
      </c>
      <c r="E832" s="1">
        <v>1255289</v>
      </c>
      <c r="F832" s="1">
        <v>170922</v>
      </c>
      <c r="G832" s="2">
        <f t="shared" si="24"/>
        <v>3039069</v>
      </c>
      <c r="H832" s="3">
        <f t="shared" si="25"/>
        <v>607813.80000000005</v>
      </c>
    </row>
    <row r="833" spans="1:8" x14ac:dyDescent="0.25">
      <c r="A833" t="s">
        <v>856</v>
      </c>
      <c r="B833" s="1">
        <v>656615</v>
      </c>
      <c r="C833" s="1">
        <v>582687</v>
      </c>
      <c r="D833" s="1">
        <v>767668</v>
      </c>
      <c r="E833" s="1">
        <v>708031</v>
      </c>
      <c r="F833" s="1">
        <v>316888</v>
      </c>
      <c r="G833" s="2">
        <f t="shared" si="24"/>
        <v>3031889</v>
      </c>
      <c r="H833" s="3">
        <f t="shared" si="25"/>
        <v>606377.80000000005</v>
      </c>
    </row>
    <row r="834" spans="1:8" x14ac:dyDescent="0.25">
      <c r="A834" t="s">
        <v>823</v>
      </c>
      <c r="C834" s="1">
        <v>821816</v>
      </c>
      <c r="D834" s="1">
        <v>948064</v>
      </c>
      <c r="E834" s="1">
        <v>1248861</v>
      </c>
      <c r="G834" s="2">
        <f t="shared" ref="G834:G897" si="26">SUM(B834:F834)</f>
        <v>3018741</v>
      </c>
      <c r="H834" s="3">
        <f t="shared" si="25"/>
        <v>603748.19999999995</v>
      </c>
    </row>
    <row r="835" spans="1:8" x14ac:dyDescent="0.25">
      <c r="A835" t="s">
        <v>859</v>
      </c>
      <c r="B835" s="1">
        <v>755204</v>
      </c>
      <c r="C835" s="1">
        <v>548808</v>
      </c>
      <c r="D835" s="1">
        <v>421338</v>
      </c>
      <c r="E835" s="1">
        <v>416874</v>
      </c>
      <c r="F835" s="1">
        <v>874636</v>
      </c>
      <c r="G835" s="2">
        <f t="shared" si="26"/>
        <v>3016860</v>
      </c>
      <c r="H835" s="3">
        <f t="shared" ref="H835:H898" si="27">G835/5</f>
        <v>603372</v>
      </c>
    </row>
    <row r="836" spans="1:8" x14ac:dyDescent="0.25">
      <c r="A836" t="s">
        <v>1008</v>
      </c>
      <c r="B836" s="1">
        <v>150000</v>
      </c>
      <c r="C836" s="1">
        <v>100000</v>
      </c>
      <c r="D836" s="1">
        <v>479999</v>
      </c>
      <c r="E836" s="1">
        <v>649743</v>
      </c>
      <c r="F836" s="1">
        <v>1589990</v>
      </c>
      <c r="G836" s="2">
        <f t="shared" si="26"/>
        <v>2969732</v>
      </c>
      <c r="H836" s="3">
        <f t="shared" si="27"/>
        <v>593946.4</v>
      </c>
    </row>
    <row r="837" spans="1:8" x14ac:dyDescent="0.25">
      <c r="A837" t="s">
        <v>912</v>
      </c>
      <c r="B837" s="1">
        <v>157642</v>
      </c>
      <c r="C837" s="1">
        <v>649417</v>
      </c>
      <c r="D837" s="1">
        <v>515544</v>
      </c>
      <c r="E837" s="1">
        <v>935087</v>
      </c>
      <c r="F837" s="1">
        <v>698127</v>
      </c>
      <c r="G837" s="2">
        <f t="shared" si="26"/>
        <v>2955817</v>
      </c>
      <c r="H837" s="3">
        <f t="shared" si="27"/>
        <v>591163.4</v>
      </c>
    </row>
    <row r="838" spans="1:8" x14ac:dyDescent="0.25">
      <c r="A838" t="s">
        <v>835</v>
      </c>
      <c r="B838" s="1">
        <v>854606</v>
      </c>
      <c r="C838" s="1">
        <v>974375</v>
      </c>
      <c r="D838" s="1">
        <v>1121819</v>
      </c>
      <c r="G838" s="2">
        <f t="shared" si="26"/>
        <v>2950800</v>
      </c>
      <c r="H838" s="3">
        <f t="shared" si="27"/>
        <v>590160</v>
      </c>
    </row>
    <row r="839" spans="1:8" x14ac:dyDescent="0.25">
      <c r="A839" t="s">
        <v>777</v>
      </c>
      <c r="B839" s="1">
        <v>1025785</v>
      </c>
      <c r="C839" s="1">
        <v>1017468</v>
      </c>
      <c r="D839" s="1">
        <v>432372</v>
      </c>
      <c r="F839" s="1">
        <v>471313</v>
      </c>
      <c r="G839" s="2">
        <f t="shared" si="26"/>
        <v>2946938</v>
      </c>
      <c r="H839" s="3">
        <f t="shared" si="27"/>
        <v>589387.6</v>
      </c>
    </row>
    <row r="840" spans="1:8" x14ac:dyDescent="0.25">
      <c r="A840" t="s">
        <v>838</v>
      </c>
      <c r="C840" s="1">
        <v>969201</v>
      </c>
      <c r="D840" s="1">
        <v>1000000</v>
      </c>
      <c r="E840" s="1">
        <v>948802</v>
      </c>
      <c r="G840" s="2">
        <f t="shared" si="26"/>
        <v>2918003</v>
      </c>
      <c r="H840" s="3">
        <f t="shared" si="27"/>
        <v>583600.6</v>
      </c>
    </row>
    <row r="841" spans="1:8" x14ac:dyDescent="0.25">
      <c r="A841" t="s">
        <v>846</v>
      </c>
      <c r="B841" s="1">
        <v>545637</v>
      </c>
      <c r="C841" s="1">
        <v>589542</v>
      </c>
      <c r="D841" s="1">
        <v>597103</v>
      </c>
      <c r="E841" s="1">
        <v>598810</v>
      </c>
      <c r="F841" s="1">
        <v>582866</v>
      </c>
      <c r="G841" s="2">
        <f t="shared" si="26"/>
        <v>2913958</v>
      </c>
      <c r="H841" s="3">
        <f t="shared" si="27"/>
        <v>582791.6</v>
      </c>
    </row>
    <row r="842" spans="1:8" x14ac:dyDescent="0.25">
      <c r="A842" t="s">
        <v>905</v>
      </c>
      <c r="B842" s="1">
        <v>491151</v>
      </c>
      <c r="C842" s="1">
        <v>481834</v>
      </c>
      <c r="D842" s="1">
        <v>683023</v>
      </c>
      <c r="E842" s="1">
        <v>628461</v>
      </c>
      <c r="F842" s="1">
        <v>614421</v>
      </c>
      <c r="G842" s="2">
        <f t="shared" si="26"/>
        <v>2898890</v>
      </c>
      <c r="H842" s="3">
        <f t="shared" si="27"/>
        <v>579778</v>
      </c>
    </row>
    <row r="843" spans="1:8" x14ac:dyDescent="0.25">
      <c r="A843" t="s">
        <v>625</v>
      </c>
      <c r="B843" s="1">
        <v>2769315</v>
      </c>
      <c r="F843" s="1">
        <v>125465</v>
      </c>
      <c r="G843" s="2">
        <f t="shared" si="26"/>
        <v>2894780</v>
      </c>
      <c r="H843" s="3">
        <f t="shared" si="27"/>
        <v>578956</v>
      </c>
    </row>
    <row r="844" spans="1:8" x14ac:dyDescent="0.25">
      <c r="A844" t="s">
        <v>963</v>
      </c>
      <c r="B844" s="1">
        <v>163652</v>
      </c>
      <c r="C844" s="1">
        <v>364126</v>
      </c>
      <c r="D844" s="1">
        <v>521590</v>
      </c>
      <c r="E844" s="1">
        <v>291600</v>
      </c>
      <c r="F844" s="1">
        <v>1547360</v>
      </c>
      <c r="G844" s="2">
        <f t="shared" si="26"/>
        <v>2888328</v>
      </c>
      <c r="H844" s="3">
        <f t="shared" si="27"/>
        <v>577665.6</v>
      </c>
    </row>
    <row r="845" spans="1:8" x14ac:dyDescent="0.25">
      <c r="A845" t="s">
        <v>647</v>
      </c>
      <c r="B845" s="1">
        <v>2858544</v>
      </c>
      <c r="G845" s="2">
        <f t="shared" si="26"/>
        <v>2858544</v>
      </c>
      <c r="H845" s="3">
        <f t="shared" si="27"/>
        <v>571708.80000000005</v>
      </c>
    </row>
    <row r="846" spans="1:8" x14ac:dyDescent="0.25">
      <c r="A846" t="s">
        <v>754</v>
      </c>
      <c r="B846" s="1">
        <v>737370</v>
      </c>
      <c r="C846" s="1">
        <v>722203</v>
      </c>
      <c r="D846" s="1">
        <v>711517</v>
      </c>
      <c r="E846" s="1">
        <v>678352</v>
      </c>
      <c r="G846" s="2">
        <f t="shared" si="26"/>
        <v>2849442</v>
      </c>
      <c r="H846" s="3">
        <f t="shared" si="27"/>
        <v>569888.4</v>
      </c>
    </row>
    <row r="847" spans="1:8" x14ac:dyDescent="0.25">
      <c r="A847" t="s">
        <v>845</v>
      </c>
      <c r="B847" s="1">
        <v>1427510</v>
      </c>
      <c r="C847" s="1">
        <v>1420870</v>
      </c>
      <c r="G847" s="2">
        <f t="shared" si="26"/>
        <v>2848380</v>
      </c>
      <c r="H847" s="3">
        <f t="shared" si="27"/>
        <v>569676</v>
      </c>
    </row>
    <row r="848" spans="1:8" x14ac:dyDescent="0.25">
      <c r="A848" t="s">
        <v>886</v>
      </c>
      <c r="B848" s="1">
        <v>546360</v>
      </c>
      <c r="C848" s="1">
        <v>449120</v>
      </c>
      <c r="D848" s="1">
        <v>451880</v>
      </c>
      <c r="E848" s="1">
        <v>383540</v>
      </c>
      <c r="F848" s="1">
        <v>1007607</v>
      </c>
      <c r="G848" s="2">
        <f t="shared" si="26"/>
        <v>2838507</v>
      </c>
      <c r="H848" s="3">
        <f t="shared" si="27"/>
        <v>567701.4</v>
      </c>
    </row>
    <row r="849" spans="1:8" x14ac:dyDescent="0.25">
      <c r="A849" t="s">
        <v>779</v>
      </c>
      <c r="B849" s="1">
        <v>984009</v>
      </c>
      <c r="C849" s="1">
        <v>628835</v>
      </c>
      <c r="D849" s="1">
        <v>313148</v>
      </c>
      <c r="E849" s="1">
        <v>300000</v>
      </c>
      <c r="F849" s="1">
        <v>600000</v>
      </c>
      <c r="G849" s="2">
        <f t="shared" si="26"/>
        <v>2825992</v>
      </c>
      <c r="H849" s="3">
        <f t="shared" si="27"/>
        <v>565198.4</v>
      </c>
    </row>
    <row r="850" spans="1:8" x14ac:dyDescent="0.25">
      <c r="A850" t="s">
        <v>766</v>
      </c>
      <c r="B850" s="1">
        <v>877360</v>
      </c>
      <c r="C850" s="1">
        <v>1051273</v>
      </c>
      <c r="D850" s="1">
        <v>877360</v>
      </c>
      <c r="G850" s="2">
        <f t="shared" si="26"/>
        <v>2805993</v>
      </c>
      <c r="H850" s="3">
        <f t="shared" si="27"/>
        <v>561198.6</v>
      </c>
    </row>
    <row r="851" spans="1:8" x14ac:dyDescent="0.25">
      <c r="A851" t="s">
        <v>971</v>
      </c>
      <c r="D851" s="1">
        <v>800543</v>
      </c>
      <c r="E851" s="1">
        <v>1046031</v>
      </c>
      <c r="F851" s="1">
        <v>958000</v>
      </c>
      <c r="G851" s="2">
        <f t="shared" si="26"/>
        <v>2804574</v>
      </c>
      <c r="H851" s="3">
        <f t="shared" si="27"/>
        <v>560914.80000000005</v>
      </c>
    </row>
    <row r="852" spans="1:8" x14ac:dyDescent="0.25">
      <c r="A852" t="s">
        <v>714</v>
      </c>
      <c r="B852" s="1">
        <v>1742996</v>
      </c>
      <c r="C852" s="1">
        <v>6500</v>
      </c>
      <c r="D852" s="1">
        <v>345857</v>
      </c>
      <c r="E852" s="1">
        <v>322760</v>
      </c>
      <c r="F852" s="1">
        <v>381930</v>
      </c>
      <c r="G852" s="2">
        <f t="shared" si="26"/>
        <v>2800043</v>
      </c>
      <c r="H852" s="3">
        <f t="shared" si="27"/>
        <v>560008.6</v>
      </c>
    </row>
    <row r="853" spans="1:8" x14ac:dyDescent="0.25">
      <c r="A853" t="s">
        <v>897</v>
      </c>
      <c r="B853" s="1">
        <v>491216</v>
      </c>
      <c r="C853" s="1">
        <v>654857</v>
      </c>
      <c r="D853" s="1">
        <v>584511</v>
      </c>
      <c r="E853" s="1">
        <v>606934</v>
      </c>
      <c r="F853" s="1">
        <v>444919</v>
      </c>
      <c r="G853" s="2">
        <f t="shared" si="26"/>
        <v>2782437</v>
      </c>
      <c r="H853" s="3">
        <f t="shared" si="27"/>
        <v>556487.4</v>
      </c>
    </row>
    <row r="854" spans="1:8" x14ac:dyDescent="0.25">
      <c r="A854" t="s">
        <v>872</v>
      </c>
      <c r="B854" s="1">
        <v>495000</v>
      </c>
      <c r="C854" s="1">
        <v>495000</v>
      </c>
      <c r="D854" s="1">
        <v>545358</v>
      </c>
      <c r="E854" s="1">
        <v>735479</v>
      </c>
      <c r="F854" s="1">
        <v>506214</v>
      </c>
      <c r="G854" s="2">
        <f t="shared" si="26"/>
        <v>2777051</v>
      </c>
      <c r="H854" s="3">
        <f t="shared" si="27"/>
        <v>555410.19999999995</v>
      </c>
    </row>
    <row r="855" spans="1:8" x14ac:dyDescent="0.25">
      <c r="A855" t="s">
        <v>851</v>
      </c>
      <c r="C855" s="1">
        <v>1415017</v>
      </c>
      <c r="D855" s="1">
        <v>1354137</v>
      </c>
      <c r="G855" s="2">
        <f t="shared" si="26"/>
        <v>2769154</v>
      </c>
      <c r="H855" s="3">
        <f t="shared" si="27"/>
        <v>553830.80000000005</v>
      </c>
    </row>
    <row r="856" spans="1:8" x14ac:dyDescent="0.25">
      <c r="A856" t="s">
        <v>853</v>
      </c>
      <c r="B856" s="1">
        <v>436889</v>
      </c>
      <c r="C856" s="1">
        <v>914619</v>
      </c>
      <c r="D856" s="1">
        <v>854294</v>
      </c>
      <c r="E856" s="1">
        <v>549942</v>
      </c>
      <c r="G856" s="2">
        <f t="shared" si="26"/>
        <v>2755744</v>
      </c>
      <c r="H856" s="3">
        <f t="shared" si="27"/>
        <v>551148.80000000005</v>
      </c>
    </row>
    <row r="857" spans="1:8" x14ac:dyDescent="0.25">
      <c r="A857" t="s">
        <v>852</v>
      </c>
      <c r="B857" s="1">
        <v>300000</v>
      </c>
      <c r="C857" s="1">
        <v>278801</v>
      </c>
      <c r="D857" s="1">
        <v>599999</v>
      </c>
      <c r="E857" s="1">
        <v>981752</v>
      </c>
      <c r="F857" s="1">
        <v>581752</v>
      </c>
      <c r="G857" s="2">
        <f t="shared" si="26"/>
        <v>2742304</v>
      </c>
      <c r="H857" s="3">
        <f t="shared" si="27"/>
        <v>548460.80000000005</v>
      </c>
    </row>
    <row r="858" spans="1:8" x14ac:dyDescent="0.25">
      <c r="A858" t="s">
        <v>977</v>
      </c>
      <c r="D858" s="1">
        <v>822867</v>
      </c>
      <c r="E858" s="1">
        <v>944637</v>
      </c>
      <c r="F858" s="1">
        <v>971973</v>
      </c>
      <c r="G858" s="2">
        <f t="shared" si="26"/>
        <v>2739477</v>
      </c>
      <c r="H858" s="3">
        <f t="shared" si="27"/>
        <v>547895.4</v>
      </c>
    </row>
    <row r="859" spans="1:8" x14ac:dyDescent="0.25">
      <c r="A859" t="s">
        <v>792</v>
      </c>
      <c r="B859" s="1">
        <v>703207</v>
      </c>
      <c r="C859" s="1">
        <v>1177700</v>
      </c>
      <c r="D859" s="1">
        <v>160426</v>
      </c>
      <c r="E859" s="1">
        <v>299374</v>
      </c>
      <c r="F859" s="1">
        <v>390049</v>
      </c>
      <c r="G859" s="2">
        <f t="shared" si="26"/>
        <v>2730756</v>
      </c>
      <c r="H859" s="3">
        <f t="shared" si="27"/>
        <v>546151.19999999995</v>
      </c>
    </row>
    <row r="860" spans="1:8" x14ac:dyDescent="0.25">
      <c r="A860" t="s">
        <v>805</v>
      </c>
      <c r="B860" s="1">
        <v>487500</v>
      </c>
      <c r="C860" s="1">
        <v>487500</v>
      </c>
      <c r="D860" s="1">
        <v>1121375</v>
      </c>
      <c r="E860" s="1">
        <v>300000</v>
      </c>
      <c r="F860" s="1">
        <v>299532</v>
      </c>
      <c r="G860" s="2">
        <f t="shared" si="26"/>
        <v>2695907</v>
      </c>
      <c r="H860" s="3">
        <f t="shared" si="27"/>
        <v>539181.4</v>
      </c>
    </row>
    <row r="861" spans="1:8" x14ac:dyDescent="0.25">
      <c r="A861" t="s">
        <v>1104</v>
      </c>
      <c r="E861" s="1">
        <v>1214136</v>
      </c>
      <c r="F861" s="1">
        <v>1480269</v>
      </c>
      <c r="G861" s="2">
        <f t="shared" si="26"/>
        <v>2694405</v>
      </c>
      <c r="H861" s="3">
        <f t="shared" si="27"/>
        <v>538881</v>
      </c>
    </row>
    <row r="862" spans="1:8" x14ac:dyDescent="0.25">
      <c r="A862" t="s">
        <v>785</v>
      </c>
      <c r="B862" s="1">
        <v>549526</v>
      </c>
      <c r="C862" s="1">
        <v>832653</v>
      </c>
      <c r="D862" s="1">
        <v>318086</v>
      </c>
      <c r="E862" s="1">
        <v>475750</v>
      </c>
      <c r="F862" s="1">
        <v>495935</v>
      </c>
      <c r="G862" s="2">
        <f t="shared" si="26"/>
        <v>2671950</v>
      </c>
      <c r="H862" s="3">
        <f t="shared" si="27"/>
        <v>534390</v>
      </c>
    </row>
    <row r="863" spans="1:8" x14ac:dyDescent="0.25">
      <c r="A863" t="s">
        <v>683</v>
      </c>
      <c r="B863" s="1">
        <v>2383010</v>
      </c>
      <c r="E863" s="1">
        <v>138916</v>
      </c>
      <c r="F863" s="1">
        <v>144646</v>
      </c>
      <c r="G863" s="2">
        <f t="shared" si="26"/>
        <v>2666572</v>
      </c>
      <c r="H863" s="3">
        <f t="shared" si="27"/>
        <v>533314.4</v>
      </c>
    </row>
    <row r="864" spans="1:8" x14ac:dyDescent="0.25">
      <c r="A864" t="s">
        <v>833</v>
      </c>
      <c r="B864" s="1">
        <v>801640</v>
      </c>
      <c r="C864" s="1">
        <v>465275</v>
      </c>
      <c r="D864" s="1">
        <v>400519</v>
      </c>
      <c r="E864" s="1">
        <v>499297</v>
      </c>
      <c r="F864" s="1">
        <v>498091</v>
      </c>
      <c r="G864" s="2">
        <f t="shared" si="26"/>
        <v>2664822</v>
      </c>
      <c r="H864" s="3">
        <f t="shared" si="27"/>
        <v>532964.4</v>
      </c>
    </row>
    <row r="865" spans="1:8" x14ac:dyDescent="0.25">
      <c r="A865" t="s">
        <v>880</v>
      </c>
      <c r="B865" s="1">
        <v>618517</v>
      </c>
      <c r="C865" s="1">
        <v>684775</v>
      </c>
      <c r="D865" s="1">
        <v>381274</v>
      </c>
      <c r="E865" s="1">
        <v>364860</v>
      </c>
      <c r="F865" s="1">
        <v>593058</v>
      </c>
      <c r="G865" s="2">
        <f t="shared" si="26"/>
        <v>2642484</v>
      </c>
      <c r="H865" s="3">
        <f t="shared" si="27"/>
        <v>528496.80000000005</v>
      </c>
    </row>
    <row r="866" spans="1:8" x14ac:dyDescent="0.25">
      <c r="A866" t="s">
        <v>929</v>
      </c>
      <c r="B866" s="1">
        <v>650000</v>
      </c>
      <c r="D866" s="1">
        <v>450000</v>
      </c>
      <c r="E866" s="1">
        <v>698066</v>
      </c>
      <c r="F866" s="1">
        <v>833268</v>
      </c>
      <c r="G866" s="2">
        <f t="shared" si="26"/>
        <v>2631334</v>
      </c>
      <c r="H866" s="3">
        <f t="shared" si="27"/>
        <v>526266.80000000005</v>
      </c>
    </row>
    <row r="867" spans="1:8" x14ac:dyDescent="0.25">
      <c r="A867" t="s">
        <v>945</v>
      </c>
      <c r="C867" s="1">
        <v>586575</v>
      </c>
      <c r="D867" s="1">
        <v>691397</v>
      </c>
      <c r="E867" s="1">
        <v>726908</v>
      </c>
      <c r="F867" s="1">
        <v>617337</v>
      </c>
      <c r="G867" s="2">
        <f t="shared" si="26"/>
        <v>2622217</v>
      </c>
      <c r="H867" s="3">
        <f t="shared" si="27"/>
        <v>524443.4</v>
      </c>
    </row>
    <row r="868" spans="1:8" x14ac:dyDescent="0.25">
      <c r="A868" t="s">
        <v>866</v>
      </c>
      <c r="D868" s="1">
        <v>1301356</v>
      </c>
      <c r="E868" s="1">
        <v>1316696</v>
      </c>
      <c r="G868" s="2">
        <f t="shared" si="26"/>
        <v>2618052</v>
      </c>
      <c r="H868" s="3">
        <f t="shared" si="27"/>
        <v>523610.4</v>
      </c>
    </row>
    <row r="869" spans="1:8" x14ac:dyDescent="0.25">
      <c r="A869" t="s">
        <v>867</v>
      </c>
      <c r="B869" s="1">
        <v>2231287</v>
      </c>
      <c r="C869" s="1">
        <v>377108</v>
      </c>
      <c r="G869" s="2">
        <f t="shared" si="26"/>
        <v>2608395</v>
      </c>
      <c r="H869" s="3">
        <f t="shared" si="27"/>
        <v>521679</v>
      </c>
    </row>
    <row r="870" spans="1:8" x14ac:dyDescent="0.25">
      <c r="A870" t="s">
        <v>806</v>
      </c>
      <c r="B870" s="1">
        <v>934170</v>
      </c>
      <c r="C870" s="1">
        <v>1012388</v>
      </c>
      <c r="D870" s="1">
        <v>70730</v>
      </c>
      <c r="E870" s="1">
        <v>262821</v>
      </c>
      <c r="F870" s="1">
        <v>312830</v>
      </c>
      <c r="G870" s="2">
        <f t="shared" si="26"/>
        <v>2592939</v>
      </c>
      <c r="H870" s="3">
        <f t="shared" si="27"/>
        <v>518587.8</v>
      </c>
    </row>
    <row r="871" spans="1:8" x14ac:dyDescent="0.25">
      <c r="A871" t="s">
        <v>709</v>
      </c>
      <c r="B871" s="1">
        <v>1500000</v>
      </c>
      <c r="C871" s="1">
        <v>500000</v>
      </c>
      <c r="D871" s="1">
        <v>150000</v>
      </c>
      <c r="E871" s="1">
        <v>388851</v>
      </c>
      <c r="F871" s="1">
        <v>50000</v>
      </c>
      <c r="G871" s="2">
        <f t="shared" si="26"/>
        <v>2588851</v>
      </c>
      <c r="H871" s="3">
        <f t="shared" si="27"/>
        <v>517770.2</v>
      </c>
    </row>
    <row r="872" spans="1:8" x14ac:dyDescent="0.25">
      <c r="A872" t="s">
        <v>970</v>
      </c>
      <c r="B872" s="1">
        <v>362067</v>
      </c>
      <c r="C872" s="1">
        <v>378603</v>
      </c>
      <c r="D872" s="1">
        <v>394687</v>
      </c>
      <c r="E872" s="1">
        <v>400473</v>
      </c>
      <c r="F872" s="1">
        <v>1049672</v>
      </c>
      <c r="G872" s="2">
        <f t="shared" si="26"/>
        <v>2585502</v>
      </c>
      <c r="H872" s="3">
        <f t="shared" si="27"/>
        <v>517100.4</v>
      </c>
    </row>
    <row r="873" spans="1:8" x14ac:dyDescent="0.25">
      <c r="A873" t="s">
        <v>987</v>
      </c>
      <c r="D873" s="1">
        <v>768066</v>
      </c>
      <c r="E873" s="1">
        <v>932830</v>
      </c>
      <c r="F873" s="1">
        <v>877791</v>
      </c>
      <c r="G873" s="2">
        <f t="shared" si="26"/>
        <v>2578687</v>
      </c>
      <c r="H873" s="3">
        <f t="shared" si="27"/>
        <v>515737.4</v>
      </c>
    </row>
    <row r="874" spans="1:8" x14ac:dyDescent="0.25">
      <c r="A874" t="s">
        <v>884</v>
      </c>
      <c r="B874" s="1">
        <v>190000</v>
      </c>
      <c r="C874" s="1">
        <v>345000</v>
      </c>
      <c r="D874" s="1">
        <v>930600</v>
      </c>
      <c r="E874" s="1">
        <v>660000</v>
      </c>
      <c r="F874" s="1">
        <v>426800</v>
      </c>
      <c r="G874" s="2">
        <f t="shared" si="26"/>
        <v>2552400</v>
      </c>
      <c r="H874" s="3">
        <f t="shared" si="27"/>
        <v>510480</v>
      </c>
    </row>
    <row r="875" spans="1:8" x14ac:dyDescent="0.25">
      <c r="A875" t="s">
        <v>876</v>
      </c>
      <c r="B875" s="1">
        <v>294862</v>
      </c>
      <c r="C875" s="1">
        <v>989462</v>
      </c>
      <c r="D875" s="1">
        <v>810062</v>
      </c>
      <c r="E875" s="1">
        <v>443033</v>
      </c>
      <c r="G875" s="2">
        <f t="shared" si="26"/>
        <v>2537419</v>
      </c>
      <c r="H875" s="3">
        <f t="shared" si="27"/>
        <v>507483.8</v>
      </c>
    </row>
    <row r="876" spans="1:8" x14ac:dyDescent="0.25">
      <c r="A876" t="s">
        <v>832</v>
      </c>
      <c r="B876" s="1">
        <v>624999</v>
      </c>
      <c r="D876" s="1">
        <v>719999</v>
      </c>
      <c r="E876" s="1">
        <v>969999</v>
      </c>
      <c r="F876" s="1">
        <v>211200</v>
      </c>
      <c r="G876" s="2">
        <f t="shared" si="26"/>
        <v>2526197</v>
      </c>
      <c r="H876" s="3">
        <f t="shared" si="27"/>
        <v>505239.4</v>
      </c>
    </row>
    <row r="877" spans="1:8" x14ac:dyDescent="0.25">
      <c r="A877" t="s">
        <v>675</v>
      </c>
      <c r="B877" s="1">
        <v>1837536</v>
      </c>
      <c r="C877" s="1">
        <v>674996</v>
      </c>
      <c r="G877" s="2">
        <f t="shared" si="26"/>
        <v>2512532</v>
      </c>
      <c r="H877" s="3">
        <f t="shared" si="27"/>
        <v>502506.4</v>
      </c>
    </row>
    <row r="878" spans="1:8" x14ac:dyDescent="0.25">
      <c r="A878" t="s">
        <v>879</v>
      </c>
      <c r="C878" s="1">
        <v>1390458</v>
      </c>
      <c r="D878" s="1">
        <v>958541</v>
      </c>
      <c r="E878" s="1">
        <v>160241</v>
      </c>
      <c r="G878" s="2">
        <f t="shared" si="26"/>
        <v>2509240</v>
      </c>
      <c r="H878" s="3">
        <f t="shared" si="27"/>
        <v>501848</v>
      </c>
    </row>
    <row r="879" spans="1:8" x14ac:dyDescent="0.25">
      <c r="A879" t="s">
        <v>789</v>
      </c>
      <c r="B879" s="1">
        <v>806159</v>
      </c>
      <c r="C879" s="1">
        <v>894554</v>
      </c>
      <c r="D879" s="1">
        <v>399871</v>
      </c>
      <c r="E879" s="1">
        <v>269231</v>
      </c>
      <c r="F879" s="1">
        <v>136701</v>
      </c>
      <c r="G879" s="2">
        <f t="shared" si="26"/>
        <v>2506516</v>
      </c>
      <c r="H879" s="3">
        <f t="shared" si="27"/>
        <v>501303.2</v>
      </c>
    </row>
    <row r="880" spans="1:8" x14ac:dyDescent="0.25">
      <c r="A880" t="s">
        <v>864</v>
      </c>
      <c r="B880" s="1">
        <v>593000</v>
      </c>
      <c r="C880" s="1">
        <v>239235</v>
      </c>
      <c r="D880" s="1">
        <v>837880</v>
      </c>
      <c r="E880" s="1">
        <v>358848</v>
      </c>
      <c r="F880" s="1">
        <v>472275</v>
      </c>
      <c r="G880" s="2">
        <f t="shared" si="26"/>
        <v>2501238</v>
      </c>
      <c r="H880" s="3">
        <f t="shared" si="27"/>
        <v>500247.6</v>
      </c>
    </row>
    <row r="881" spans="1:8" x14ac:dyDescent="0.25">
      <c r="A881" t="s">
        <v>882</v>
      </c>
      <c r="C881" s="1">
        <v>810950</v>
      </c>
      <c r="D881" s="1">
        <v>1145313</v>
      </c>
      <c r="E881" s="1">
        <v>536181</v>
      </c>
      <c r="G881" s="2">
        <f t="shared" si="26"/>
        <v>2492444</v>
      </c>
      <c r="H881" s="3">
        <f t="shared" si="27"/>
        <v>498488.8</v>
      </c>
    </row>
    <row r="882" spans="1:8" x14ac:dyDescent="0.25">
      <c r="A882" t="s">
        <v>962</v>
      </c>
      <c r="B882" s="1">
        <v>403104</v>
      </c>
      <c r="C882" s="1">
        <v>400971</v>
      </c>
      <c r="D882" s="1">
        <v>563801</v>
      </c>
      <c r="E882" s="1">
        <v>563380</v>
      </c>
      <c r="F882" s="1">
        <v>552312</v>
      </c>
      <c r="G882" s="2">
        <f t="shared" si="26"/>
        <v>2483568</v>
      </c>
      <c r="H882" s="3">
        <f t="shared" si="27"/>
        <v>496713.6</v>
      </c>
    </row>
    <row r="883" spans="1:8" x14ac:dyDescent="0.25">
      <c r="A883" t="s">
        <v>959</v>
      </c>
      <c r="C883" s="1">
        <v>671457</v>
      </c>
      <c r="D883" s="1">
        <v>648907</v>
      </c>
      <c r="E883" s="1">
        <v>632644</v>
      </c>
      <c r="F883" s="1">
        <v>530557</v>
      </c>
      <c r="G883" s="2">
        <f t="shared" si="26"/>
        <v>2483565</v>
      </c>
      <c r="H883" s="3">
        <f t="shared" si="27"/>
        <v>496713</v>
      </c>
    </row>
    <row r="884" spans="1:8" x14ac:dyDescent="0.25">
      <c r="A884" t="s">
        <v>956</v>
      </c>
      <c r="B884" s="1">
        <v>487488</v>
      </c>
      <c r="C884" s="1">
        <v>491739</v>
      </c>
      <c r="D884" s="1">
        <v>494499</v>
      </c>
      <c r="E884" s="1">
        <v>500967</v>
      </c>
      <c r="F884" s="1">
        <v>500967</v>
      </c>
      <c r="G884" s="2">
        <f t="shared" si="26"/>
        <v>2475660</v>
      </c>
      <c r="H884" s="3">
        <f t="shared" si="27"/>
        <v>495132</v>
      </c>
    </row>
    <row r="885" spans="1:8" x14ac:dyDescent="0.25">
      <c r="A885" t="s">
        <v>817</v>
      </c>
      <c r="B885" s="1">
        <v>1005829</v>
      </c>
      <c r="C885" s="1">
        <v>681663</v>
      </c>
      <c r="D885" s="1">
        <v>498001</v>
      </c>
      <c r="E885" s="1">
        <v>285322</v>
      </c>
      <c r="G885" s="2">
        <f t="shared" si="26"/>
        <v>2470815</v>
      </c>
      <c r="H885" s="3">
        <f t="shared" si="27"/>
        <v>494163</v>
      </c>
    </row>
    <row r="886" spans="1:8" x14ac:dyDescent="0.25">
      <c r="A886" t="s">
        <v>974</v>
      </c>
      <c r="D886" s="1">
        <v>1806079</v>
      </c>
      <c r="F886" s="1">
        <v>661919</v>
      </c>
      <c r="G886" s="2">
        <f t="shared" si="26"/>
        <v>2467998</v>
      </c>
      <c r="H886" s="3">
        <f t="shared" si="27"/>
        <v>493599.6</v>
      </c>
    </row>
    <row r="887" spans="1:8" x14ac:dyDescent="0.25">
      <c r="A887" t="s">
        <v>885</v>
      </c>
      <c r="C887" s="1">
        <v>2463836</v>
      </c>
      <c r="G887" s="2">
        <f t="shared" si="26"/>
        <v>2463836</v>
      </c>
      <c r="H887" s="3">
        <f t="shared" si="27"/>
        <v>492767.2</v>
      </c>
    </row>
    <row r="888" spans="1:8" x14ac:dyDescent="0.25">
      <c r="A888" t="s">
        <v>1098</v>
      </c>
      <c r="E888" s="1">
        <v>1231825</v>
      </c>
      <c r="F888" s="1">
        <v>1230608</v>
      </c>
      <c r="G888" s="2">
        <f t="shared" si="26"/>
        <v>2462433</v>
      </c>
      <c r="H888" s="3">
        <f t="shared" si="27"/>
        <v>492486.6</v>
      </c>
    </row>
    <row r="889" spans="1:8" x14ac:dyDescent="0.25">
      <c r="A889" t="s">
        <v>873</v>
      </c>
      <c r="B889" s="1">
        <v>519902</v>
      </c>
      <c r="C889" s="1">
        <v>467579</v>
      </c>
      <c r="D889" s="1">
        <v>429789</v>
      </c>
      <c r="E889" s="1">
        <v>615270</v>
      </c>
      <c r="F889" s="1">
        <v>417705</v>
      </c>
      <c r="G889" s="2">
        <f t="shared" si="26"/>
        <v>2450245</v>
      </c>
      <c r="H889" s="3">
        <f t="shared" si="27"/>
        <v>490049</v>
      </c>
    </row>
    <row r="890" spans="1:8" x14ac:dyDescent="0.25">
      <c r="A890" t="s">
        <v>947</v>
      </c>
      <c r="B890" s="1">
        <v>501400</v>
      </c>
      <c r="C890" s="1">
        <v>528041</v>
      </c>
      <c r="D890" s="1">
        <v>511253</v>
      </c>
      <c r="E890" s="1">
        <v>458210</v>
      </c>
      <c r="F890" s="1">
        <v>451077</v>
      </c>
      <c r="G890" s="2">
        <f t="shared" si="26"/>
        <v>2449981</v>
      </c>
      <c r="H890" s="3">
        <f t="shared" si="27"/>
        <v>489996.2</v>
      </c>
    </row>
    <row r="891" spans="1:8" x14ac:dyDescent="0.25">
      <c r="A891" t="s">
        <v>924</v>
      </c>
      <c r="B891" s="1">
        <v>599892</v>
      </c>
      <c r="C891" s="1">
        <v>339246</v>
      </c>
      <c r="D891" s="1">
        <v>299702</v>
      </c>
      <c r="E891" s="1">
        <v>630753</v>
      </c>
      <c r="F891" s="1">
        <v>569102</v>
      </c>
      <c r="G891" s="2">
        <f t="shared" si="26"/>
        <v>2438695</v>
      </c>
      <c r="H891" s="3">
        <f t="shared" si="27"/>
        <v>487739</v>
      </c>
    </row>
    <row r="892" spans="1:8" x14ac:dyDescent="0.25">
      <c r="A892" t="s">
        <v>1000</v>
      </c>
      <c r="D892" s="1">
        <v>822410</v>
      </c>
      <c r="E892" s="1">
        <v>801610</v>
      </c>
      <c r="F892" s="1">
        <v>801610</v>
      </c>
      <c r="G892" s="2">
        <f t="shared" si="26"/>
        <v>2425630</v>
      </c>
      <c r="H892" s="3">
        <f t="shared" si="27"/>
        <v>485126</v>
      </c>
    </row>
    <row r="893" spans="1:8" x14ac:dyDescent="0.25">
      <c r="A893" t="s">
        <v>1060</v>
      </c>
      <c r="E893" s="1">
        <v>1354324</v>
      </c>
      <c r="F893" s="1">
        <v>1070599</v>
      </c>
      <c r="G893" s="2">
        <f t="shared" si="26"/>
        <v>2424923</v>
      </c>
      <c r="H893" s="3">
        <f t="shared" si="27"/>
        <v>484984.6</v>
      </c>
    </row>
    <row r="894" spans="1:8" x14ac:dyDescent="0.25">
      <c r="A894" t="s">
        <v>793</v>
      </c>
      <c r="B894" s="1">
        <v>391518</v>
      </c>
      <c r="C894" s="1">
        <v>1295759</v>
      </c>
      <c r="D894" s="1">
        <v>734843</v>
      </c>
      <c r="G894" s="2">
        <f t="shared" si="26"/>
        <v>2422120</v>
      </c>
      <c r="H894" s="3">
        <f t="shared" si="27"/>
        <v>484424</v>
      </c>
    </row>
    <row r="895" spans="1:8" x14ac:dyDescent="0.25">
      <c r="A895" t="s">
        <v>890</v>
      </c>
      <c r="B895" s="1">
        <v>305789</v>
      </c>
      <c r="C895" s="1">
        <v>1249789</v>
      </c>
      <c r="D895" s="1">
        <v>454966</v>
      </c>
      <c r="E895" s="1">
        <v>402127</v>
      </c>
      <c r="G895" s="2">
        <f t="shared" si="26"/>
        <v>2412671</v>
      </c>
      <c r="H895" s="3">
        <f t="shared" si="27"/>
        <v>482534.2</v>
      </c>
    </row>
    <row r="896" spans="1:8" x14ac:dyDescent="0.25">
      <c r="A896" t="s">
        <v>1089</v>
      </c>
      <c r="B896" s="1">
        <v>75000</v>
      </c>
      <c r="D896" s="1">
        <v>135404</v>
      </c>
      <c r="E896" s="1">
        <v>971942</v>
      </c>
      <c r="F896" s="1">
        <v>1226199</v>
      </c>
      <c r="G896" s="2">
        <f t="shared" si="26"/>
        <v>2408545</v>
      </c>
      <c r="H896" s="3">
        <f t="shared" si="27"/>
        <v>481709</v>
      </c>
    </row>
    <row r="897" spans="1:8" x14ac:dyDescent="0.25">
      <c r="A897" t="s">
        <v>1099</v>
      </c>
      <c r="E897" s="1">
        <v>1230910</v>
      </c>
      <c r="F897" s="1">
        <v>1177173</v>
      </c>
      <c r="G897" s="2">
        <f t="shared" si="26"/>
        <v>2408083</v>
      </c>
      <c r="H897" s="3">
        <f t="shared" si="27"/>
        <v>481616.6</v>
      </c>
    </row>
    <row r="898" spans="1:8" x14ac:dyDescent="0.25">
      <c r="A898" t="s">
        <v>824</v>
      </c>
      <c r="B898" s="1">
        <v>715369</v>
      </c>
      <c r="C898" s="1">
        <v>1069992</v>
      </c>
      <c r="D898" s="1">
        <v>622649</v>
      </c>
      <c r="G898" s="2">
        <f t="shared" ref="G898:G961" si="28">SUM(B898:F898)</f>
        <v>2408010</v>
      </c>
      <c r="H898" s="3">
        <f t="shared" si="27"/>
        <v>481602</v>
      </c>
    </row>
    <row r="899" spans="1:8" x14ac:dyDescent="0.25">
      <c r="A899" t="s">
        <v>854</v>
      </c>
      <c r="B899" s="1">
        <v>958925</v>
      </c>
      <c r="C899" s="1">
        <v>231881</v>
      </c>
      <c r="D899" s="1">
        <v>234547</v>
      </c>
      <c r="E899" s="1">
        <v>377263</v>
      </c>
      <c r="F899" s="1">
        <v>602322</v>
      </c>
      <c r="G899" s="2">
        <f t="shared" si="28"/>
        <v>2404938</v>
      </c>
      <c r="H899" s="3">
        <f t="shared" ref="H899:H962" si="29">G899/5</f>
        <v>480987.6</v>
      </c>
    </row>
    <row r="900" spans="1:8" x14ac:dyDescent="0.25">
      <c r="A900" t="s">
        <v>895</v>
      </c>
      <c r="C900" s="1">
        <v>2381970</v>
      </c>
      <c r="G900" s="2">
        <f t="shared" si="28"/>
        <v>2381970</v>
      </c>
      <c r="H900" s="3">
        <f t="shared" si="29"/>
        <v>476394</v>
      </c>
    </row>
    <row r="901" spans="1:8" x14ac:dyDescent="0.25">
      <c r="A901" t="s">
        <v>923</v>
      </c>
      <c r="B901" s="1">
        <v>917530</v>
      </c>
      <c r="C901" s="1">
        <v>348095</v>
      </c>
      <c r="D901" s="1">
        <v>356132</v>
      </c>
      <c r="E901" s="1">
        <v>279922</v>
      </c>
      <c r="F901" s="1">
        <v>472360</v>
      </c>
      <c r="G901" s="2">
        <f t="shared" si="28"/>
        <v>2374039</v>
      </c>
      <c r="H901" s="3">
        <f t="shared" si="29"/>
        <v>474807.8</v>
      </c>
    </row>
    <row r="902" spans="1:8" x14ac:dyDescent="0.25">
      <c r="A902" t="s">
        <v>984</v>
      </c>
      <c r="B902" s="1">
        <v>353330</v>
      </c>
      <c r="C902" s="1">
        <v>457333</v>
      </c>
      <c r="D902" s="1">
        <v>125000</v>
      </c>
      <c r="E902" s="1">
        <v>555000</v>
      </c>
      <c r="F902" s="1">
        <v>875067</v>
      </c>
      <c r="G902" s="2">
        <f t="shared" si="28"/>
        <v>2365730</v>
      </c>
      <c r="H902" s="3">
        <f t="shared" si="29"/>
        <v>473146</v>
      </c>
    </row>
    <row r="903" spans="1:8" x14ac:dyDescent="0.25">
      <c r="A903" t="s">
        <v>874</v>
      </c>
      <c r="B903" s="1">
        <v>526162</v>
      </c>
      <c r="C903" s="1">
        <v>875438</v>
      </c>
      <c r="D903" s="1">
        <v>260001</v>
      </c>
      <c r="E903" s="1">
        <v>260000</v>
      </c>
      <c r="F903" s="1">
        <v>437732</v>
      </c>
      <c r="G903" s="2">
        <f t="shared" si="28"/>
        <v>2359333</v>
      </c>
      <c r="H903" s="3">
        <f t="shared" si="29"/>
        <v>471866.6</v>
      </c>
    </row>
    <row r="904" spans="1:8" x14ac:dyDescent="0.25">
      <c r="A904" t="s">
        <v>944</v>
      </c>
      <c r="B904" s="1">
        <v>117374</v>
      </c>
      <c r="C904" s="1">
        <v>832680</v>
      </c>
      <c r="D904" s="1">
        <v>233331</v>
      </c>
      <c r="E904" s="1">
        <v>705096</v>
      </c>
      <c r="F904" s="1">
        <v>468586</v>
      </c>
      <c r="G904" s="2">
        <f t="shared" si="28"/>
        <v>2357067</v>
      </c>
      <c r="H904" s="3">
        <f t="shared" si="29"/>
        <v>471413.4</v>
      </c>
    </row>
    <row r="905" spans="1:8" x14ac:dyDescent="0.25">
      <c r="A905" t="s">
        <v>898</v>
      </c>
      <c r="B905" s="1">
        <v>454321</v>
      </c>
      <c r="C905" s="1">
        <v>417724</v>
      </c>
      <c r="D905" s="1">
        <v>718384</v>
      </c>
      <c r="E905" s="1">
        <v>376036</v>
      </c>
      <c r="F905" s="1">
        <v>377632</v>
      </c>
      <c r="G905" s="2">
        <f t="shared" si="28"/>
        <v>2344097</v>
      </c>
      <c r="H905" s="3">
        <f t="shared" si="29"/>
        <v>468819.4</v>
      </c>
    </row>
    <row r="906" spans="1:8" x14ac:dyDescent="0.25">
      <c r="A906" t="s">
        <v>1193</v>
      </c>
      <c r="E906" s="1">
        <v>1019370</v>
      </c>
      <c r="F906" s="1">
        <v>1316185</v>
      </c>
      <c r="G906" s="2">
        <f t="shared" si="28"/>
        <v>2335555</v>
      </c>
      <c r="H906" s="3">
        <f t="shared" si="29"/>
        <v>467111</v>
      </c>
    </row>
    <row r="907" spans="1:8" x14ac:dyDescent="0.25">
      <c r="A907" t="s">
        <v>913</v>
      </c>
      <c r="B907" s="1">
        <v>35414</v>
      </c>
      <c r="C907" s="1">
        <v>491243</v>
      </c>
      <c r="D907" s="1">
        <v>483424</v>
      </c>
      <c r="E907" s="1">
        <v>609327</v>
      </c>
      <c r="F907" s="1">
        <v>711999</v>
      </c>
      <c r="G907" s="2">
        <f t="shared" si="28"/>
        <v>2331407</v>
      </c>
      <c r="H907" s="3">
        <f t="shared" si="29"/>
        <v>466281.4</v>
      </c>
    </row>
    <row r="908" spans="1:8" x14ac:dyDescent="0.25">
      <c r="A908" t="s">
        <v>899</v>
      </c>
      <c r="E908" s="1">
        <v>2326369</v>
      </c>
      <c r="G908" s="2">
        <f t="shared" si="28"/>
        <v>2326369</v>
      </c>
      <c r="H908" s="3">
        <f t="shared" si="29"/>
        <v>465273.8</v>
      </c>
    </row>
    <row r="909" spans="1:8" x14ac:dyDescent="0.25">
      <c r="A909" t="s">
        <v>969</v>
      </c>
      <c r="B909" s="1">
        <v>350000</v>
      </c>
      <c r="D909" s="1">
        <v>433523</v>
      </c>
      <c r="E909" s="1">
        <v>785362</v>
      </c>
      <c r="F909" s="1">
        <v>755033</v>
      </c>
      <c r="G909" s="2">
        <f t="shared" si="28"/>
        <v>2323918</v>
      </c>
      <c r="H909" s="3">
        <f t="shared" si="29"/>
        <v>464783.6</v>
      </c>
    </row>
    <row r="910" spans="1:8" x14ac:dyDescent="0.25">
      <c r="A910" t="s">
        <v>1182</v>
      </c>
      <c r="D910" s="1">
        <v>351519</v>
      </c>
      <c r="E910" s="1">
        <v>687003</v>
      </c>
      <c r="F910" s="1">
        <v>1259275</v>
      </c>
      <c r="G910" s="2">
        <f t="shared" si="28"/>
        <v>2297797</v>
      </c>
      <c r="H910" s="3">
        <f t="shared" si="29"/>
        <v>459559.4</v>
      </c>
    </row>
    <row r="911" spans="1:8" x14ac:dyDescent="0.25">
      <c r="A911" t="s">
        <v>910</v>
      </c>
      <c r="B911" s="1">
        <v>420986</v>
      </c>
      <c r="C911" s="1">
        <v>420986</v>
      </c>
      <c r="D911" s="1">
        <v>420986</v>
      </c>
      <c r="E911" s="1">
        <v>591641</v>
      </c>
      <c r="F911" s="1">
        <v>442035</v>
      </c>
      <c r="G911" s="2">
        <f t="shared" si="28"/>
        <v>2296634</v>
      </c>
      <c r="H911" s="3">
        <f t="shared" si="29"/>
        <v>459326.8</v>
      </c>
    </row>
    <row r="912" spans="1:8" x14ac:dyDescent="0.25">
      <c r="A912" t="s">
        <v>1117</v>
      </c>
      <c r="B912" s="1">
        <v>228746</v>
      </c>
      <c r="D912" s="1">
        <v>484862</v>
      </c>
      <c r="E912" s="1">
        <v>483062</v>
      </c>
      <c r="F912" s="1">
        <v>1093049</v>
      </c>
      <c r="G912" s="2">
        <f t="shared" si="28"/>
        <v>2289719</v>
      </c>
      <c r="H912" s="3">
        <f t="shared" si="29"/>
        <v>457943.8</v>
      </c>
    </row>
    <row r="913" spans="1:8" x14ac:dyDescent="0.25">
      <c r="A913" t="s">
        <v>906</v>
      </c>
      <c r="C913" s="1">
        <v>994812</v>
      </c>
      <c r="D913" s="1">
        <v>1288942</v>
      </c>
      <c r="G913" s="2">
        <f t="shared" si="28"/>
        <v>2283754</v>
      </c>
      <c r="H913" s="3">
        <f t="shared" si="29"/>
        <v>456750.8</v>
      </c>
    </row>
    <row r="914" spans="1:8" x14ac:dyDescent="0.25">
      <c r="A914" t="s">
        <v>728</v>
      </c>
      <c r="B914" s="1">
        <v>2274455</v>
      </c>
      <c r="G914" s="2">
        <f t="shared" si="28"/>
        <v>2274455</v>
      </c>
      <c r="H914" s="3">
        <f t="shared" si="29"/>
        <v>454891</v>
      </c>
    </row>
    <row r="915" spans="1:8" x14ac:dyDescent="0.25">
      <c r="A915" t="s">
        <v>771</v>
      </c>
      <c r="B915" s="1">
        <v>762768</v>
      </c>
      <c r="C915" s="1">
        <v>450000</v>
      </c>
      <c r="D915" s="1">
        <v>350000</v>
      </c>
      <c r="E915" s="1">
        <v>300000</v>
      </c>
      <c r="F915" s="1">
        <v>399613</v>
      </c>
      <c r="G915" s="2">
        <f t="shared" si="28"/>
        <v>2262381</v>
      </c>
      <c r="H915" s="3">
        <f t="shared" si="29"/>
        <v>452476.2</v>
      </c>
    </row>
    <row r="916" spans="1:8" x14ac:dyDescent="0.25">
      <c r="A916" t="s">
        <v>916</v>
      </c>
      <c r="C916" s="1">
        <v>750000</v>
      </c>
      <c r="D916" s="1">
        <v>750000</v>
      </c>
      <c r="E916" s="1">
        <v>750000</v>
      </c>
      <c r="G916" s="2">
        <f t="shared" si="28"/>
        <v>2250000</v>
      </c>
      <c r="H916" s="3">
        <f t="shared" si="29"/>
        <v>450000</v>
      </c>
    </row>
    <row r="917" spans="1:8" x14ac:dyDescent="0.25">
      <c r="A917" t="s">
        <v>827</v>
      </c>
      <c r="B917" s="1">
        <v>749688</v>
      </c>
      <c r="C917" s="1">
        <v>749688</v>
      </c>
      <c r="D917" s="1">
        <v>749688</v>
      </c>
      <c r="G917" s="2">
        <f t="shared" si="28"/>
        <v>2249064</v>
      </c>
      <c r="H917" s="3">
        <f t="shared" si="29"/>
        <v>449812.8</v>
      </c>
    </row>
    <row r="918" spans="1:8" x14ac:dyDescent="0.25">
      <c r="A918" t="s">
        <v>1131</v>
      </c>
      <c r="E918" s="1">
        <v>1152325</v>
      </c>
      <c r="F918" s="1">
        <v>1081439</v>
      </c>
      <c r="G918" s="2">
        <f t="shared" si="28"/>
        <v>2233764</v>
      </c>
      <c r="H918" s="3">
        <f t="shared" si="29"/>
        <v>446752.8</v>
      </c>
    </row>
    <row r="919" spans="1:8" x14ac:dyDescent="0.25">
      <c r="A919" t="s">
        <v>773</v>
      </c>
      <c r="B919" s="1">
        <v>555929</v>
      </c>
      <c r="C919" s="1">
        <v>1668736</v>
      </c>
      <c r="G919" s="2">
        <f t="shared" si="28"/>
        <v>2224665</v>
      </c>
      <c r="H919" s="3">
        <f t="shared" si="29"/>
        <v>444933</v>
      </c>
    </row>
    <row r="920" spans="1:8" x14ac:dyDescent="0.25">
      <c r="A920" t="s">
        <v>860</v>
      </c>
      <c r="B920" s="1">
        <v>483900</v>
      </c>
      <c r="C920" s="1">
        <v>882478</v>
      </c>
      <c r="D920" s="1">
        <v>857837</v>
      </c>
      <c r="G920" s="2">
        <f t="shared" si="28"/>
        <v>2224215</v>
      </c>
      <c r="H920" s="3">
        <f t="shared" si="29"/>
        <v>444843</v>
      </c>
    </row>
    <row r="921" spans="1:8" x14ac:dyDescent="0.25">
      <c r="A921" t="s">
        <v>891</v>
      </c>
      <c r="B921" s="1">
        <v>577568</v>
      </c>
      <c r="C921" s="1">
        <v>407086</v>
      </c>
      <c r="D921" s="1">
        <v>549649</v>
      </c>
      <c r="E921" s="1">
        <v>227409</v>
      </c>
      <c r="F921" s="1">
        <v>461096</v>
      </c>
      <c r="G921" s="2">
        <f t="shared" si="28"/>
        <v>2222808</v>
      </c>
      <c r="H921" s="3">
        <f t="shared" si="29"/>
        <v>444561.6</v>
      </c>
    </row>
    <row r="922" spans="1:8" x14ac:dyDescent="0.25">
      <c r="A922" t="s">
        <v>917</v>
      </c>
      <c r="B922" s="1">
        <v>475321</v>
      </c>
      <c r="C922" s="1">
        <v>374532</v>
      </c>
      <c r="D922" s="1">
        <v>462125</v>
      </c>
      <c r="E922" s="1">
        <v>460908</v>
      </c>
      <c r="F922" s="1">
        <v>447457</v>
      </c>
      <c r="G922" s="2">
        <f t="shared" si="28"/>
        <v>2220343</v>
      </c>
      <c r="H922" s="3">
        <f t="shared" si="29"/>
        <v>444068.6</v>
      </c>
    </row>
    <row r="923" spans="1:8" x14ac:dyDescent="0.25">
      <c r="A923" t="s">
        <v>739</v>
      </c>
      <c r="B923" s="1">
        <v>1392037</v>
      </c>
      <c r="C923" s="1">
        <v>827866</v>
      </c>
      <c r="G923" s="2">
        <f t="shared" si="28"/>
        <v>2219903</v>
      </c>
      <c r="H923" s="3">
        <f t="shared" si="29"/>
        <v>443980.6</v>
      </c>
    </row>
    <row r="924" spans="1:8" x14ac:dyDescent="0.25">
      <c r="A924" t="s">
        <v>920</v>
      </c>
      <c r="C924" s="1">
        <v>778810</v>
      </c>
      <c r="D924" s="1">
        <v>776819</v>
      </c>
      <c r="E924" s="1">
        <v>644413</v>
      </c>
      <c r="G924" s="2">
        <f t="shared" si="28"/>
        <v>2200042</v>
      </c>
      <c r="H924" s="3">
        <f t="shared" si="29"/>
        <v>440008.4</v>
      </c>
    </row>
    <row r="925" spans="1:8" x14ac:dyDescent="0.25">
      <c r="A925" t="s">
        <v>926</v>
      </c>
      <c r="C925" s="1">
        <v>1202510</v>
      </c>
      <c r="D925" s="1">
        <v>956550</v>
      </c>
      <c r="G925" s="2">
        <f t="shared" si="28"/>
        <v>2159060</v>
      </c>
      <c r="H925" s="3">
        <f t="shared" si="29"/>
        <v>431812</v>
      </c>
    </row>
    <row r="926" spans="1:8" x14ac:dyDescent="0.25">
      <c r="A926" t="s">
        <v>993</v>
      </c>
      <c r="B926" s="1">
        <v>289165</v>
      </c>
      <c r="C926" s="1">
        <v>137370</v>
      </c>
      <c r="E926" s="1">
        <v>949028</v>
      </c>
      <c r="F926" s="1">
        <v>774244</v>
      </c>
      <c r="G926" s="2">
        <f t="shared" si="28"/>
        <v>2149807</v>
      </c>
      <c r="H926" s="3">
        <f t="shared" si="29"/>
        <v>429961.4</v>
      </c>
    </row>
    <row r="927" spans="1:8" x14ac:dyDescent="0.25">
      <c r="A927" t="s">
        <v>904</v>
      </c>
      <c r="B927" s="1">
        <v>496912</v>
      </c>
      <c r="C927" s="1">
        <v>546912</v>
      </c>
      <c r="D927" s="1">
        <v>496912</v>
      </c>
      <c r="E927" s="1">
        <v>246912</v>
      </c>
      <c r="F927" s="1">
        <v>350000</v>
      </c>
      <c r="G927" s="2">
        <f t="shared" si="28"/>
        <v>2137648</v>
      </c>
      <c r="H927" s="3">
        <f t="shared" si="29"/>
        <v>427529.6</v>
      </c>
    </row>
    <row r="928" spans="1:8" x14ac:dyDescent="0.25">
      <c r="A928" t="s">
        <v>931</v>
      </c>
      <c r="E928" s="1">
        <v>2137365</v>
      </c>
      <c r="G928" s="2">
        <f t="shared" si="28"/>
        <v>2137365</v>
      </c>
      <c r="H928" s="3">
        <f t="shared" si="29"/>
        <v>427473</v>
      </c>
    </row>
    <row r="929" spans="1:8" x14ac:dyDescent="0.25">
      <c r="A929" t="s">
        <v>1003</v>
      </c>
      <c r="C929" s="1">
        <v>132707</v>
      </c>
      <c r="D929" s="1">
        <v>946884</v>
      </c>
      <c r="E929" s="1">
        <v>523905</v>
      </c>
      <c r="F929" s="1">
        <v>528626</v>
      </c>
      <c r="G929" s="2">
        <f t="shared" si="28"/>
        <v>2132122</v>
      </c>
      <c r="H929" s="3">
        <f t="shared" si="29"/>
        <v>426424.4</v>
      </c>
    </row>
    <row r="930" spans="1:8" x14ac:dyDescent="0.25">
      <c r="A930" t="s">
        <v>997</v>
      </c>
      <c r="C930" s="1">
        <v>651804</v>
      </c>
      <c r="D930" s="1">
        <v>492543</v>
      </c>
      <c r="E930" s="1">
        <v>508764</v>
      </c>
      <c r="F930" s="1">
        <v>470413</v>
      </c>
      <c r="G930" s="2">
        <f t="shared" si="28"/>
        <v>2123524</v>
      </c>
      <c r="H930" s="3">
        <f t="shared" si="29"/>
        <v>424704.8</v>
      </c>
    </row>
    <row r="931" spans="1:8" x14ac:dyDescent="0.25">
      <c r="A931" t="s">
        <v>936</v>
      </c>
      <c r="B931" s="1">
        <v>743575</v>
      </c>
      <c r="C931" s="1">
        <v>649668</v>
      </c>
      <c r="D931" s="1">
        <v>509323</v>
      </c>
      <c r="E931" s="1">
        <v>195045</v>
      </c>
      <c r="G931" s="2">
        <f t="shared" si="28"/>
        <v>2097611</v>
      </c>
      <c r="H931" s="3">
        <f t="shared" si="29"/>
        <v>419522.2</v>
      </c>
    </row>
    <row r="932" spans="1:8" x14ac:dyDescent="0.25">
      <c r="A932" t="s">
        <v>972</v>
      </c>
      <c r="B932" s="1">
        <v>138066</v>
      </c>
      <c r="D932" s="1">
        <v>1267040</v>
      </c>
      <c r="E932" s="1">
        <v>276629</v>
      </c>
      <c r="F932" s="1">
        <v>411047</v>
      </c>
      <c r="G932" s="2">
        <f t="shared" si="28"/>
        <v>2092782</v>
      </c>
      <c r="H932" s="3">
        <f t="shared" si="29"/>
        <v>418556.4</v>
      </c>
    </row>
    <row r="933" spans="1:8" x14ac:dyDescent="0.25">
      <c r="A933" t="s">
        <v>992</v>
      </c>
      <c r="E933" s="1">
        <v>1678795</v>
      </c>
      <c r="F933" s="1">
        <v>409085</v>
      </c>
      <c r="G933" s="2">
        <f t="shared" si="28"/>
        <v>2087880</v>
      </c>
      <c r="H933" s="3">
        <f t="shared" si="29"/>
        <v>417576</v>
      </c>
    </row>
    <row r="934" spans="1:8" x14ac:dyDescent="0.25">
      <c r="A934" t="s">
        <v>901</v>
      </c>
      <c r="B934" s="1">
        <v>626911</v>
      </c>
      <c r="C934" s="1">
        <v>555094</v>
      </c>
      <c r="D934" s="1">
        <v>392051</v>
      </c>
      <c r="E934" s="1">
        <v>146498</v>
      </c>
      <c r="F934" s="1">
        <v>366859</v>
      </c>
      <c r="G934" s="2">
        <f t="shared" si="28"/>
        <v>2087413</v>
      </c>
      <c r="H934" s="3">
        <f t="shared" si="29"/>
        <v>417482.6</v>
      </c>
    </row>
    <row r="935" spans="1:8" x14ac:dyDescent="0.25">
      <c r="A935" t="s">
        <v>875</v>
      </c>
      <c r="B935" s="1">
        <v>734921</v>
      </c>
      <c r="C935" s="1">
        <v>736577</v>
      </c>
      <c r="D935" s="1">
        <v>615233</v>
      </c>
      <c r="G935" s="2">
        <f t="shared" si="28"/>
        <v>2086731</v>
      </c>
      <c r="H935" s="3">
        <f t="shared" si="29"/>
        <v>417346.2</v>
      </c>
    </row>
    <row r="936" spans="1:8" x14ac:dyDescent="0.25">
      <c r="A936" t="s">
        <v>862</v>
      </c>
      <c r="B936" s="1">
        <v>475000</v>
      </c>
      <c r="C936" s="1">
        <v>475000</v>
      </c>
      <c r="D936" s="1">
        <v>668390</v>
      </c>
      <c r="E936" s="1">
        <v>414230</v>
      </c>
      <c r="F936" s="1">
        <v>50000</v>
      </c>
      <c r="G936" s="2">
        <f t="shared" si="28"/>
        <v>2082620</v>
      </c>
      <c r="H936" s="3">
        <f t="shared" si="29"/>
        <v>416524</v>
      </c>
    </row>
    <row r="937" spans="1:8" x14ac:dyDescent="0.25">
      <c r="A937" t="s">
        <v>981</v>
      </c>
      <c r="C937" s="1">
        <v>300000</v>
      </c>
      <c r="D937" s="1">
        <v>268538</v>
      </c>
      <c r="E937" s="1">
        <v>616634</v>
      </c>
      <c r="F937" s="1">
        <v>896004</v>
      </c>
      <c r="G937" s="2">
        <f t="shared" si="28"/>
        <v>2081176</v>
      </c>
      <c r="H937" s="3">
        <f t="shared" si="29"/>
        <v>416235.2</v>
      </c>
    </row>
    <row r="938" spans="1:8" x14ac:dyDescent="0.25">
      <c r="A938" t="s">
        <v>868</v>
      </c>
      <c r="B938" s="1">
        <v>901538</v>
      </c>
      <c r="C938" s="1">
        <v>888527</v>
      </c>
      <c r="D938" s="1">
        <v>283537</v>
      </c>
      <c r="G938" s="2">
        <f t="shared" si="28"/>
        <v>2073602</v>
      </c>
      <c r="H938" s="3">
        <f t="shared" si="29"/>
        <v>414720.4</v>
      </c>
    </row>
    <row r="939" spans="1:8" x14ac:dyDescent="0.25">
      <c r="A939" t="s">
        <v>1050</v>
      </c>
      <c r="D939" s="1">
        <v>690969</v>
      </c>
      <c r="E939" s="1">
        <v>690969</v>
      </c>
      <c r="F939" s="1">
        <v>690969</v>
      </c>
      <c r="G939" s="2">
        <f t="shared" si="28"/>
        <v>2072907</v>
      </c>
      <c r="H939" s="3">
        <f t="shared" si="29"/>
        <v>414581.4</v>
      </c>
    </row>
    <row r="940" spans="1:8" x14ac:dyDescent="0.25">
      <c r="A940" t="s">
        <v>928</v>
      </c>
      <c r="B940" s="1">
        <v>985570</v>
      </c>
      <c r="C940" s="1">
        <v>461600</v>
      </c>
      <c r="D940" s="1">
        <v>325783</v>
      </c>
      <c r="F940" s="1">
        <v>298814</v>
      </c>
      <c r="G940" s="2">
        <f t="shared" si="28"/>
        <v>2071767</v>
      </c>
      <c r="H940" s="3">
        <f t="shared" si="29"/>
        <v>414353.4</v>
      </c>
    </row>
    <row r="941" spans="1:8" x14ac:dyDescent="0.25">
      <c r="A941" t="s">
        <v>850</v>
      </c>
      <c r="B941" s="1">
        <v>150944</v>
      </c>
      <c r="C941" s="1">
        <v>778552</v>
      </c>
      <c r="D941" s="1">
        <v>338759</v>
      </c>
      <c r="E941" s="1">
        <v>590964</v>
      </c>
      <c r="F941" s="1">
        <v>209140</v>
      </c>
      <c r="G941" s="2">
        <f t="shared" si="28"/>
        <v>2068359</v>
      </c>
      <c r="H941" s="3">
        <f t="shared" si="29"/>
        <v>413671.8</v>
      </c>
    </row>
    <row r="942" spans="1:8" x14ac:dyDescent="0.25">
      <c r="A942" t="s">
        <v>938</v>
      </c>
      <c r="C942" s="1">
        <v>691460</v>
      </c>
      <c r="D942" s="1">
        <v>692400</v>
      </c>
      <c r="E942" s="1">
        <v>684150</v>
      </c>
      <c r="G942" s="2">
        <f t="shared" si="28"/>
        <v>2068010</v>
      </c>
      <c r="H942" s="3">
        <f t="shared" si="29"/>
        <v>413602</v>
      </c>
    </row>
    <row r="943" spans="1:8" x14ac:dyDescent="0.25">
      <c r="A943" t="s">
        <v>1185</v>
      </c>
      <c r="E943" s="1">
        <v>1035658</v>
      </c>
      <c r="F943" s="1">
        <v>1031968</v>
      </c>
      <c r="G943" s="2">
        <f t="shared" si="28"/>
        <v>2067626</v>
      </c>
      <c r="H943" s="3">
        <f t="shared" si="29"/>
        <v>413525.2</v>
      </c>
    </row>
    <row r="944" spans="1:8" x14ac:dyDescent="0.25">
      <c r="A944" t="s">
        <v>918</v>
      </c>
      <c r="B944" s="1">
        <v>705482</v>
      </c>
      <c r="C944" s="1">
        <v>668893</v>
      </c>
      <c r="D944" s="1">
        <v>393192</v>
      </c>
      <c r="F944" s="1">
        <v>299955</v>
      </c>
      <c r="G944" s="2">
        <f t="shared" si="28"/>
        <v>2067522</v>
      </c>
      <c r="H944" s="3">
        <f t="shared" si="29"/>
        <v>413504.4</v>
      </c>
    </row>
    <row r="945" spans="1:8" x14ac:dyDescent="0.25">
      <c r="A945" t="s">
        <v>939</v>
      </c>
      <c r="B945" s="1">
        <v>687701</v>
      </c>
      <c r="C945" s="1">
        <v>687701</v>
      </c>
      <c r="D945" s="1">
        <v>687701</v>
      </c>
      <c r="G945" s="2">
        <f t="shared" si="28"/>
        <v>2063103</v>
      </c>
      <c r="H945" s="3">
        <f t="shared" si="29"/>
        <v>412620.6</v>
      </c>
    </row>
    <row r="946" spans="1:8" x14ac:dyDescent="0.25">
      <c r="A946" t="s">
        <v>1013</v>
      </c>
      <c r="B946" s="1">
        <v>374130</v>
      </c>
      <c r="C946" s="1">
        <v>375924</v>
      </c>
      <c r="D946" s="1">
        <v>75000</v>
      </c>
      <c r="E946" s="1">
        <v>300000</v>
      </c>
      <c r="F946" s="1">
        <v>928878</v>
      </c>
      <c r="G946" s="2">
        <f t="shared" si="28"/>
        <v>2053932</v>
      </c>
      <c r="H946" s="3">
        <f t="shared" si="29"/>
        <v>410786.4</v>
      </c>
    </row>
    <row r="947" spans="1:8" x14ac:dyDescent="0.25">
      <c r="A947" t="s">
        <v>815</v>
      </c>
      <c r="B947" s="1">
        <v>734748</v>
      </c>
      <c r="C947" s="1">
        <v>712998</v>
      </c>
      <c r="D947" s="1">
        <v>604248</v>
      </c>
      <c r="G947" s="2">
        <f t="shared" si="28"/>
        <v>2051994</v>
      </c>
      <c r="H947" s="3">
        <f t="shared" si="29"/>
        <v>410398.8</v>
      </c>
    </row>
    <row r="948" spans="1:8" x14ac:dyDescent="0.25">
      <c r="A948" t="s">
        <v>830</v>
      </c>
      <c r="B948" s="1">
        <v>305754</v>
      </c>
      <c r="D948" s="1">
        <v>272140</v>
      </c>
      <c r="E948" s="1">
        <v>863127</v>
      </c>
      <c r="F948" s="1">
        <v>605592</v>
      </c>
      <c r="G948" s="2">
        <f t="shared" si="28"/>
        <v>2046613</v>
      </c>
      <c r="H948" s="3">
        <f t="shared" si="29"/>
        <v>409322.6</v>
      </c>
    </row>
    <row r="949" spans="1:8" x14ac:dyDescent="0.25">
      <c r="A949" t="s">
        <v>941</v>
      </c>
      <c r="C949" s="1">
        <v>667310</v>
      </c>
      <c r="D949" s="1">
        <v>1379212</v>
      </c>
      <c r="G949" s="2">
        <f t="shared" si="28"/>
        <v>2046522</v>
      </c>
      <c r="H949" s="3">
        <f t="shared" si="29"/>
        <v>409304.4</v>
      </c>
    </row>
    <row r="950" spans="1:8" x14ac:dyDescent="0.25">
      <c r="A950" t="s">
        <v>803</v>
      </c>
      <c r="B950" s="1">
        <v>1113284</v>
      </c>
      <c r="C950" s="1">
        <v>411090</v>
      </c>
      <c r="D950" s="1">
        <v>357770</v>
      </c>
      <c r="E950" s="1">
        <v>159377</v>
      </c>
      <c r="G950" s="2">
        <f t="shared" si="28"/>
        <v>2041521</v>
      </c>
      <c r="H950" s="3">
        <f t="shared" si="29"/>
        <v>408304.2</v>
      </c>
    </row>
    <row r="951" spans="1:8" x14ac:dyDescent="0.25">
      <c r="A951" t="s">
        <v>1019</v>
      </c>
      <c r="C951" s="1">
        <v>509680</v>
      </c>
      <c r="D951" s="1">
        <v>509680</v>
      </c>
      <c r="E951" s="1">
        <v>509680</v>
      </c>
      <c r="F951" s="1">
        <v>509680</v>
      </c>
      <c r="G951" s="2">
        <f t="shared" si="28"/>
        <v>2038720</v>
      </c>
      <c r="H951" s="3">
        <f t="shared" si="29"/>
        <v>407744</v>
      </c>
    </row>
    <row r="952" spans="1:8" x14ac:dyDescent="0.25">
      <c r="A952" t="s">
        <v>1018</v>
      </c>
      <c r="C952" s="1">
        <v>243755</v>
      </c>
      <c r="D952" s="1">
        <v>769352</v>
      </c>
      <c r="E952" s="1">
        <v>517786</v>
      </c>
      <c r="F952" s="1">
        <v>505786</v>
      </c>
      <c r="G952" s="2">
        <f t="shared" si="28"/>
        <v>2036679</v>
      </c>
      <c r="H952" s="3">
        <f t="shared" si="29"/>
        <v>407335.8</v>
      </c>
    </row>
    <row r="953" spans="1:8" x14ac:dyDescent="0.25">
      <c r="A953" t="s">
        <v>1090</v>
      </c>
      <c r="E953" s="1">
        <v>1256483</v>
      </c>
      <c r="F953" s="1">
        <v>768411</v>
      </c>
      <c r="G953" s="2">
        <f t="shared" si="28"/>
        <v>2024894</v>
      </c>
      <c r="H953" s="3">
        <f t="shared" si="29"/>
        <v>404978.8</v>
      </c>
    </row>
    <row r="954" spans="1:8" x14ac:dyDescent="0.25">
      <c r="A954" t="s">
        <v>952</v>
      </c>
      <c r="B954" s="1">
        <v>881359</v>
      </c>
      <c r="C954" s="1">
        <v>552223</v>
      </c>
      <c r="F954" s="1">
        <v>581210</v>
      </c>
      <c r="G954" s="2">
        <f t="shared" si="28"/>
        <v>2014792</v>
      </c>
      <c r="H954" s="3">
        <f t="shared" si="29"/>
        <v>402958.4</v>
      </c>
    </row>
    <row r="955" spans="1:8" x14ac:dyDescent="0.25">
      <c r="A955" t="s">
        <v>1047</v>
      </c>
      <c r="D955" s="1">
        <v>518194</v>
      </c>
      <c r="E955" s="1">
        <v>748347</v>
      </c>
      <c r="F955" s="1">
        <v>744536</v>
      </c>
      <c r="G955" s="2">
        <f t="shared" si="28"/>
        <v>2011077</v>
      </c>
      <c r="H955" s="3">
        <f t="shared" si="29"/>
        <v>402215.4</v>
      </c>
    </row>
    <row r="956" spans="1:8" x14ac:dyDescent="0.25">
      <c r="A956" t="s">
        <v>921</v>
      </c>
      <c r="B956" s="1">
        <v>559385</v>
      </c>
      <c r="C956" s="1">
        <v>221053</v>
      </c>
      <c r="D956" s="1">
        <v>368600</v>
      </c>
      <c r="E956" s="1">
        <v>499130</v>
      </c>
      <c r="F956" s="1">
        <v>359300</v>
      </c>
      <c r="G956" s="2">
        <f t="shared" si="28"/>
        <v>2007468</v>
      </c>
      <c r="H956" s="3">
        <f t="shared" si="29"/>
        <v>401493.6</v>
      </c>
    </row>
    <row r="957" spans="1:8" x14ac:dyDescent="0.25">
      <c r="A957" t="s">
        <v>1129</v>
      </c>
      <c r="E957" s="1">
        <v>1166047</v>
      </c>
      <c r="F957" s="1">
        <v>841068</v>
      </c>
      <c r="G957" s="2">
        <f t="shared" si="28"/>
        <v>2007115</v>
      </c>
      <c r="H957" s="3">
        <f t="shared" si="29"/>
        <v>401423</v>
      </c>
    </row>
    <row r="958" spans="1:8" x14ac:dyDescent="0.25">
      <c r="A958" t="s">
        <v>1001</v>
      </c>
      <c r="B958" s="1">
        <v>225000</v>
      </c>
      <c r="C958" s="1">
        <v>600000</v>
      </c>
      <c r="D958" s="1">
        <v>633045</v>
      </c>
      <c r="F958" s="1">
        <v>548982</v>
      </c>
      <c r="G958" s="2">
        <f t="shared" si="28"/>
        <v>2007027</v>
      </c>
      <c r="H958" s="3">
        <f t="shared" si="29"/>
        <v>401405.4</v>
      </c>
    </row>
    <row r="959" spans="1:8" x14ac:dyDescent="0.25">
      <c r="A959" t="s">
        <v>922</v>
      </c>
      <c r="B959" s="1">
        <v>235000</v>
      </c>
      <c r="C959" s="1">
        <v>547196</v>
      </c>
      <c r="D959" s="1">
        <v>661000</v>
      </c>
      <c r="E959" s="1">
        <v>411000</v>
      </c>
      <c r="F959" s="1">
        <v>149380</v>
      </c>
      <c r="G959" s="2">
        <f t="shared" si="28"/>
        <v>2003576</v>
      </c>
      <c r="H959" s="3">
        <f t="shared" si="29"/>
        <v>400715.2</v>
      </c>
    </row>
    <row r="960" spans="1:8" x14ac:dyDescent="0.25">
      <c r="A960" t="s">
        <v>948</v>
      </c>
      <c r="B960" s="1">
        <v>562952</v>
      </c>
      <c r="C960" s="1">
        <v>482875</v>
      </c>
      <c r="D960" s="1">
        <v>477899</v>
      </c>
      <c r="E960" s="1">
        <v>473860</v>
      </c>
      <c r="G960" s="2">
        <f t="shared" si="28"/>
        <v>1997586</v>
      </c>
      <c r="H960" s="3">
        <f t="shared" si="29"/>
        <v>399517.2</v>
      </c>
    </row>
    <row r="961" spans="1:8" x14ac:dyDescent="0.25">
      <c r="A961" t="s">
        <v>1056</v>
      </c>
      <c r="C961" s="1">
        <v>124871</v>
      </c>
      <c r="D961" s="1">
        <v>624913</v>
      </c>
      <c r="E961" s="1">
        <v>623914</v>
      </c>
      <c r="F961" s="1">
        <v>623012</v>
      </c>
      <c r="G961" s="2">
        <f t="shared" si="28"/>
        <v>1996710</v>
      </c>
      <c r="H961" s="3">
        <f t="shared" si="29"/>
        <v>399342</v>
      </c>
    </row>
    <row r="962" spans="1:8" x14ac:dyDescent="0.25">
      <c r="A962" t="s">
        <v>950</v>
      </c>
      <c r="B962" s="1">
        <v>464021</v>
      </c>
      <c r="C962" s="1">
        <v>466021</v>
      </c>
      <c r="D962" s="1">
        <v>469021</v>
      </c>
      <c r="E962" s="1">
        <v>594934</v>
      </c>
      <c r="G962" s="2">
        <f t="shared" ref="G962:G1025" si="30">SUM(B962:F962)</f>
        <v>1993997</v>
      </c>
      <c r="H962" s="3">
        <f t="shared" si="29"/>
        <v>398799.4</v>
      </c>
    </row>
    <row r="963" spans="1:8" x14ac:dyDescent="0.25">
      <c r="A963" t="s">
        <v>847</v>
      </c>
      <c r="B963" s="1">
        <v>762200</v>
      </c>
      <c r="C963" s="1">
        <v>659200</v>
      </c>
      <c r="D963" s="1">
        <v>566500</v>
      </c>
      <c r="G963" s="2">
        <f t="shared" si="30"/>
        <v>1987900</v>
      </c>
      <c r="H963" s="3">
        <f t="shared" ref="H963:H1026" si="31">G963/5</f>
        <v>397580</v>
      </c>
    </row>
    <row r="964" spans="1:8" x14ac:dyDescent="0.25">
      <c r="A964" t="s">
        <v>883</v>
      </c>
      <c r="B964" s="1">
        <v>499036</v>
      </c>
      <c r="C964" s="1">
        <v>496460</v>
      </c>
      <c r="D964" s="1">
        <v>512075</v>
      </c>
      <c r="E964" s="1">
        <v>477288</v>
      </c>
      <c r="G964" s="2">
        <f t="shared" si="30"/>
        <v>1984859</v>
      </c>
      <c r="H964" s="3">
        <f t="shared" si="31"/>
        <v>396971.8</v>
      </c>
    </row>
    <row r="965" spans="1:8" x14ac:dyDescent="0.25">
      <c r="A965" t="s">
        <v>1086</v>
      </c>
      <c r="B965" s="1">
        <v>97651</v>
      </c>
      <c r="C965" s="1">
        <v>248661</v>
      </c>
      <c r="D965" s="1">
        <v>222241</v>
      </c>
      <c r="E965" s="1">
        <v>709101</v>
      </c>
      <c r="F965" s="1">
        <v>705761</v>
      </c>
      <c r="G965" s="2">
        <f t="shared" si="30"/>
        <v>1983415</v>
      </c>
      <c r="H965" s="3">
        <f t="shared" si="31"/>
        <v>396683</v>
      </c>
    </row>
    <row r="966" spans="1:8" x14ac:dyDescent="0.25">
      <c r="A966" t="s">
        <v>953</v>
      </c>
      <c r="C966" s="1">
        <v>661015</v>
      </c>
      <c r="D966" s="1">
        <v>664956</v>
      </c>
      <c r="E966" s="1">
        <v>655795</v>
      </c>
      <c r="G966" s="2">
        <f t="shared" si="30"/>
        <v>1981766</v>
      </c>
      <c r="H966" s="3">
        <f t="shared" si="31"/>
        <v>396353.2</v>
      </c>
    </row>
    <row r="967" spans="1:8" x14ac:dyDescent="0.25">
      <c r="A967" t="s">
        <v>831</v>
      </c>
      <c r="B967" s="1">
        <v>988799</v>
      </c>
      <c r="C967" s="1">
        <v>991523</v>
      </c>
      <c r="G967" s="2">
        <f t="shared" si="30"/>
        <v>1980322</v>
      </c>
      <c r="H967" s="3">
        <f t="shared" si="31"/>
        <v>396064.4</v>
      </c>
    </row>
    <row r="968" spans="1:8" x14ac:dyDescent="0.25">
      <c r="A968" t="s">
        <v>1069</v>
      </c>
      <c r="D968" s="1">
        <v>592041</v>
      </c>
      <c r="E968" s="1">
        <v>747121</v>
      </c>
      <c r="F968" s="1">
        <v>636879</v>
      </c>
      <c r="G968" s="2">
        <f t="shared" si="30"/>
        <v>1976041</v>
      </c>
      <c r="H968" s="3">
        <f t="shared" si="31"/>
        <v>395208.2</v>
      </c>
    </row>
    <row r="969" spans="1:8" x14ac:dyDescent="0.25">
      <c r="A969" t="s">
        <v>1151</v>
      </c>
      <c r="D969" s="1">
        <v>50000</v>
      </c>
      <c r="E969" s="1">
        <v>944131</v>
      </c>
      <c r="F969" s="1">
        <v>977380</v>
      </c>
      <c r="G969" s="2">
        <f t="shared" si="30"/>
        <v>1971511</v>
      </c>
      <c r="H969" s="3">
        <f t="shared" si="31"/>
        <v>394302.2</v>
      </c>
    </row>
    <row r="970" spans="1:8" x14ac:dyDescent="0.25">
      <c r="A970" t="s">
        <v>745</v>
      </c>
      <c r="B970" s="1">
        <v>1678581</v>
      </c>
      <c r="C970" s="1">
        <v>292880</v>
      </c>
      <c r="G970" s="2">
        <f t="shared" si="30"/>
        <v>1971461</v>
      </c>
      <c r="H970" s="3">
        <f t="shared" si="31"/>
        <v>394292.2</v>
      </c>
    </row>
    <row r="971" spans="1:8" x14ac:dyDescent="0.25">
      <c r="A971" t="s">
        <v>1100</v>
      </c>
      <c r="B971" s="1">
        <v>94748</v>
      </c>
      <c r="C971" s="1">
        <v>100000</v>
      </c>
      <c r="D971" s="1">
        <v>100000</v>
      </c>
      <c r="E971" s="1">
        <v>840531</v>
      </c>
      <c r="F971" s="1">
        <v>835233</v>
      </c>
      <c r="G971" s="2">
        <f t="shared" si="30"/>
        <v>1970512</v>
      </c>
      <c r="H971" s="3">
        <f t="shared" si="31"/>
        <v>394102.4</v>
      </c>
    </row>
    <row r="972" spans="1:8" x14ac:dyDescent="0.25">
      <c r="A972" t="s">
        <v>1097</v>
      </c>
      <c r="C972" s="1">
        <v>403146</v>
      </c>
      <c r="D972" s="1">
        <v>425409</v>
      </c>
      <c r="E972" s="1">
        <v>412155</v>
      </c>
      <c r="F972" s="1">
        <v>724331</v>
      </c>
      <c r="G972" s="2">
        <f t="shared" si="30"/>
        <v>1965041</v>
      </c>
      <c r="H972" s="3">
        <f t="shared" si="31"/>
        <v>393008.2</v>
      </c>
    </row>
    <row r="973" spans="1:8" x14ac:dyDescent="0.25">
      <c r="A973" t="s">
        <v>892</v>
      </c>
      <c r="B973" s="1">
        <v>380663</v>
      </c>
      <c r="C973" s="1">
        <v>541491</v>
      </c>
      <c r="D973" s="1">
        <v>540794</v>
      </c>
      <c r="E973" s="1">
        <v>498964</v>
      </c>
      <c r="G973" s="2">
        <f t="shared" si="30"/>
        <v>1961912</v>
      </c>
      <c r="H973" s="3">
        <f t="shared" si="31"/>
        <v>392382.4</v>
      </c>
    </row>
    <row r="974" spans="1:8" x14ac:dyDescent="0.25">
      <c r="A974" t="s">
        <v>976</v>
      </c>
      <c r="B974" s="1">
        <v>409715</v>
      </c>
      <c r="C974" s="1">
        <v>347926</v>
      </c>
      <c r="E974" s="1">
        <v>605521</v>
      </c>
      <c r="F974" s="1">
        <v>598620</v>
      </c>
      <c r="G974" s="2">
        <f t="shared" si="30"/>
        <v>1961782</v>
      </c>
      <c r="H974" s="3">
        <f t="shared" si="31"/>
        <v>392356.4</v>
      </c>
    </row>
    <row r="975" spans="1:8" x14ac:dyDescent="0.25">
      <c r="A975" t="s">
        <v>1074</v>
      </c>
      <c r="D975" s="1">
        <v>662810</v>
      </c>
      <c r="E975" s="1">
        <v>655415</v>
      </c>
      <c r="F975" s="1">
        <v>639415</v>
      </c>
      <c r="G975" s="2">
        <f t="shared" si="30"/>
        <v>1957640</v>
      </c>
      <c r="H975" s="3">
        <f t="shared" si="31"/>
        <v>391528</v>
      </c>
    </row>
    <row r="976" spans="1:8" x14ac:dyDescent="0.25">
      <c r="A976" t="s">
        <v>1041</v>
      </c>
      <c r="D976" s="1">
        <v>517708</v>
      </c>
      <c r="E976" s="1">
        <v>899940</v>
      </c>
      <c r="F976" s="1">
        <v>539065</v>
      </c>
      <c r="G976" s="2">
        <f t="shared" si="30"/>
        <v>1956713</v>
      </c>
      <c r="H976" s="3">
        <f t="shared" si="31"/>
        <v>391342.6</v>
      </c>
    </row>
    <row r="977" spans="1:8" x14ac:dyDescent="0.25">
      <c r="A977" t="s">
        <v>863</v>
      </c>
      <c r="B977" s="1">
        <v>1038093</v>
      </c>
      <c r="C977" s="1">
        <v>455533</v>
      </c>
      <c r="D977" s="1">
        <v>164309</v>
      </c>
      <c r="E977" s="1">
        <v>159794</v>
      </c>
      <c r="F977" s="1">
        <v>134794</v>
      </c>
      <c r="G977" s="2">
        <f t="shared" si="30"/>
        <v>1952523</v>
      </c>
      <c r="H977" s="3">
        <f t="shared" si="31"/>
        <v>390504.6</v>
      </c>
    </row>
    <row r="978" spans="1:8" x14ac:dyDescent="0.25">
      <c r="A978" t="s">
        <v>1026</v>
      </c>
      <c r="C978" s="1">
        <v>449926</v>
      </c>
      <c r="D978" s="1">
        <v>449929</v>
      </c>
      <c r="E978" s="1">
        <v>598962</v>
      </c>
      <c r="F978" s="1">
        <v>449927</v>
      </c>
      <c r="G978" s="2">
        <f t="shared" si="30"/>
        <v>1948744</v>
      </c>
      <c r="H978" s="3">
        <f t="shared" si="31"/>
        <v>389748.8</v>
      </c>
    </row>
    <row r="979" spans="1:8" x14ac:dyDescent="0.25">
      <c r="A979" t="s">
        <v>937</v>
      </c>
      <c r="B979" s="1">
        <v>379614</v>
      </c>
      <c r="C979" s="1">
        <v>462851</v>
      </c>
      <c r="D979" s="1">
        <v>359864</v>
      </c>
      <c r="E979" s="1">
        <v>359864</v>
      </c>
      <c r="F979" s="1">
        <v>384283</v>
      </c>
      <c r="G979" s="2">
        <f t="shared" si="30"/>
        <v>1946476</v>
      </c>
      <c r="H979" s="3">
        <f t="shared" si="31"/>
        <v>389295.2</v>
      </c>
    </row>
    <row r="980" spans="1:8" x14ac:dyDescent="0.25">
      <c r="A980" t="s">
        <v>940</v>
      </c>
      <c r="B980" s="1">
        <v>800000</v>
      </c>
      <c r="E980" s="1">
        <v>625948</v>
      </c>
      <c r="F980" s="1">
        <v>508932</v>
      </c>
      <c r="G980" s="2">
        <f t="shared" si="30"/>
        <v>1934880</v>
      </c>
      <c r="H980" s="3">
        <f t="shared" si="31"/>
        <v>386976</v>
      </c>
    </row>
    <row r="981" spans="1:8" x14ac:dyDescent="0.25">
      <c r="A981" t="s">
        <v>902</v>
      </c>
      <c r="B981" s="1">
        <v>408666</v>
      </c>
      <c r="C981" s="1">
        <v>274277</v>
      </c>
      <c r="D981" s="1">
        <v>549893</v>
      </c>
      <c r="E981" s="1">
        <v>433272</v>
      </c>
      <c r="F981" s="1">
        <v>267593</v>
      </c>
      <c r="G981" s="2">
        <f t="shared" si="30"/>
        <v>1933701</v>
      </c>
      <c r="H981" s="3">
        <f t="shared" si="31"/>
        <v>386740.2</v>
      </c>
    </row>
    <row r="982" spans="1:8" x14ac:dyDescent="0.25">
      <c r="A982" t="s">
        <v>980</v>
      </c>
      <c r="B982" s="1">
        <v>236448</v>
      </c>
      <c r="C982" s="1">
        <v>300077</v>
      </c>
      <c r="D982" s="1">
        <v>442698</v>
      </c>
      <c r="E982" s="1">
        <v>523783</v>
      </c>
      <c r="F982" s="1">
        <v>429253</v>
      </c>
      <c r="G982" s="2">
        <f t="shared" si="30"/>
        <v>1932259</v>
      </c>
      <c r="H982" s="3">
        <f t="shared" si="31"/>
        <v>386451.8</v>
      </c>
    </row>
    <row r="983" spans="1:8" x14ac:dyDescent="0.25">
      <c r="A983" t="s">
        <v>1016</v>
      </c>
      <c r="B983" s="1">
        <v>78240</v>
      </c>
      <c r="C983" s="1">
        <v>374524</v>
      </c>
      <c r="D983" s="1">
        <v>547277</v>
      </c>
      <c r="E983" s="1">
        <v>556022</v>
      </c>
      <c r="F983" s="1">
        <v>365812</v>
      </c>
      <c r="G983" s="2">
        <f t="shared" si="30"/>
        <v>1921875</v>
      </c>
      <c r="H983" s="3">
        <f t="shared" si="31"/>
        <v>384375</v>
      </c>
    </row>
    <row r="984" spans="1:8" x14ac:dyDescent="0.25">
      <c r="A984" t="s">
        <v>844</v>
      </c>
      <c r="B984" s="1">
        <v>977882</v>
      </c>
      <c r="C984" s="1">
        <v>940144</v>
      </c>
      <c r="G984" s="2">
        <f t="shared" si="30"/>
        <v>1918026</v>
      </c>
      <c r="H984" s="3">
        <f t="shared" si="31"/>
        <v>383605.2</v>
      </c>
    </row>
    <row r="985" spans="1:8" x14ac:dyDescent="0.25">
      <c r="A985" t="s">
        <v>964</v>
      </c>
      <c r="B985" s="1">
        <v>386036</v>
      </c>
      <c r="C985" s="1">
        <v>429836</v>
      </c>
      <c r="D985" s="1">
        <v>483136</v>
      </c>
      <c r="E985" s="1">
        <v>399851</v>
      </c>
      <c r="F985" s="1">
        <v>216755</v>
      </c>
      <c r="G985" s="2">
        <f t="shared" si="30"/>
        <v>1915614</v>
      </c>
      <c r="H985" s="3">
        <f t="shared" si="31"/>
        <v>383122.8</v>
      </c>
    </row>
    <row r="986" spans="1:8" x14ac:dyDescent="0.25">
      <c r="A986" t="s">
        <v>1037</v>
      </c>
      <c r="C986" s="1">
        <v>486685</v>
      </c>
      <c r="D986" s="1">
        <v>433665</v>
      </c>
      <c r="E986" s="1">
        <v>512794</v>
      </c>
      <c r="F986" s="1">
        <v>481340</v>
      </c>
      <c r="G986" s="2">
        <f t="shared" si="30"/>
        <v>1914484</v>
      </c>
      <c r="H986" s="3">
        <f t="shared" si="31"/>
        <v>382896.8</v>
      </c>
    </row>
    <row r="987" spans="1:8" x14ac:dyDescent="0.25">
      <c r="A987" t="s">
        <v>966</v>
      </c>
      <c r="C987" s="1">
        <v>667557</v>
      </c>
      <c r="D987" s="1">
        <v>667557</v>
      </c>
      <c r="E987" s="1">
        <v>571749</v>
      </c>
      <c r="G987" s="2">
        <f t="shared" si="30"/>
        <v>1906863</v>
      </c>
      <c r="H987" s="3">
        <f t="shared" si="31"/>
        <v>381372.6</v>
      </c>
    </row>
    <row r="988" spans="1:8" x14ac:dyDescent="0.25">
      <c r="A988" t="s">
        <v>799</v>
      </c>
      <c r="B988" s="1">
        <v>1321470</v>
      </c>
      <c r="C988" s="1">
        <v>585274</v>
      </c>
      <c r="G988" s="2">
        <f t="shared" si="30"/>
        <v>1906744</v>
      </c>
      <c r="H988" s="3">
        <f t="shared" si="31"/>
        <v>381348.8</v>
      </c>
    </row>
    <row r="989" spans="1:8" x14ac:dyDescent="0.25">
      <c r="A989" t="s">
        <v>1084</v>
      </c>
      <c r="E989" s="1">
        <v>1282616</v>
      </c>
      <c r="F989" s="1">
        <v>622138</v>
      </c>
      <c r="G989" s="2">
        <f t="shared" si="30"/>
        <v>1904754</v>
      </c>
      <c r="H989" s="3">
        <f t="shared" si="31"/>
        <v>380950.8</v>
      </c>
    </row>
    <row r="990" spans="1:8" x14ac:dyDescent="0.25">
      <c r="A990" t="s">
        <v>1134</v>
      </c>
      <c r="C990" s="1">
        <v>374330</v>
      </c>
      <c r="D990" s="1">
        <v>768069</v>
      </c>
      <c r="F990" s="1">
        <v>760004</v>
      </c>
      <c r="G990" s="2">
        <f t="shared" si="30"/>
        <v>1902403</v>
      </c>
      <c r="H990" s="3">
        <f t="shared" si="31"/>
        <v>380480.6</v>
      </c>
    </row>
    <row r="991" spans="1:8" x14ac:dyDescent="0.25">
      <c r="A991" t="s">
        <v>967</v>
      </c>
      <c r="B991" s="1">
        <v>629271</v>
      </c>
      <c r="C991" s="1">
        <v>322369</v>
      </c>
      <c r="D991" s="1">
        <v>322369</v>
      </c>
      <c r="E991" s="1">
        <v>322369</v>
      </c>
      <c r="F991" s="1">
        <v>304773</v>
      </c>
      <c r="G991" s="2">
        <f t="shared" si="30"/>
        <v>1901151</v>
      </c>
      <c r="H991" s="3">
        <f t="shared" si="31"/>
        <v>380230.2</v>
      </c>
    </row>
    <row r="992" spans="1:8" x14ac:dyDescent="0.25">
      <c r="A992" t="s">
        <v>1113</v>
      </c>
      <c r="C992" s="1">
        <v>256473</v>
      </c>
      <c r="D992" s="1">
        <v>256411</v>
      </c>
      <c r="E992" s="1">
        <v>688078</v>
      </c>
      <c r="F992" s="1">
        <v>696142</v>
      </c>
      <c r="G992" s="2">
        <f t="shared" si="30"/>
        <v>1897104</v>
      </c>
      <c r="H992" s="3">
        <f t="shared" si="31"/>
        <v>379420.8</v>
      </c>
    </row>
    <row r="993" spans="1:8" x14ac:dyDescent="0.25">
      <c r="A993" t="s">
        <v>1238</v>
      </c>
      <c r="E993" s="1">
        <v>898647</v>
      </c>
      <c r="F993" s="1">
        <v>998147</v>
      </c>
      <c r="G993" s="2">
        <f t="shared" si="30"/>
        <v>1896794</v>
      </c>
      <c r="H993" s="3">
        <f t="shared" si="31"/>
        <v>379358.8</v>
      </c>
    </row>
    <row r="994" spans="1:8" x14ac:dyDescent="0.25">
      <c r="A994" t="s">
        <v>858</v>
      </c>
      <c r="B994" s="1">
        <v>804341</v>
      </c>
      <c r="C994" s="1">
        <v>921657</v>
      </c>
      <c r="D994" s="1">
        <v>150000</v>
      </c>
      <c r="G994" s="2">
        <f t="shared" si="30"/>
        <v>1875998</v>
      </c>
      <c r="H994" s="3">
        <f t="shared" si="31"/>
        <v>375199.6</v>
      </c>
    </row>
    <row r="995" spans="1:8" x14ac:dyDescent="0.25">
      <c r="A995" t="s">
        <v>727</v>
      </c>
      <c r="B995" s="1">
        <v>695205</v>
      </c>
      <c r="C995" s="1">
        <v>686192</v>
      </c>
      <c r="D995" s="1">
        <v>467212</v>
      </c>
      <c r="G995" s="2">
        <f t="shared" si="30"/>
        <v>1848609</v>
      </c>
      <c r="H995" s="3">
        <f t="shared" si="31"/>
        <v>369721.8</v>
      </c>
    </row>
    <row r="996" spans="1:8" x14ac:dyDescent="0.25">
      <c r="A996" t="s">
        <v>973</v>
      </c>
      <c r="B996" s="1">
        <v>359326</v>
      </c>
      <c r="C996" s="1">
        <v>377902</v>
      </c>
      <c r="D996" s="1">
        <v>374203</v>
      </c>
      <c r="E996" s="1">
        <v>370053</v>
      </c>
      <c r="F996" s="1">
        <v>365759</v>
      </c>
      <c r="G996" s="2">
        <f t="shared" si="30"/>
        <v>1847243</v>
      </c>
      <c r="H996" s="3">
        <f t="shared" si="31"/>
        <v>369448.6</v>
      </c>
    </row>
    <row r="997" spans="1:8" x14ac:dyDescent="0.25">
      <c r="A997" t="s">
        <v>1040</v>
      </c>
      <c r="B997" s="1">
        <v>310551</v>
      </c>
      <c r="C997" s="1">
        <v>369765</v>
      </c>
      <c r="D997" s="1">
        <v>439354</v>
      </c>
      <c r="E997" s="1">
        <v>301160</v>
      </c>
      <c r="F997" s="1">
        <v>409217</v>
      </c>
      <c r="G997" s="2">
        <f t="shared" si="30"/>
        <v>1830047</v>
      </c>
      <c r="H997" s="3">
        <f t="shared" si="31"/>
        <v>366009.4</v>
      </c>
    </row>
    <row r="998" spans="1:8" x14ac:dyDescent="0.25">
      <c r="A998" t="s">
        <v>919</v>
      </c>
      <c r="B998" s="1">
        <v>468678</v>
      </c>
      <c r="C998" s="1">
        <v>455144</v>
      </c>
      <c r="D998" s="1">
        <v>420877</v>
      </c>
      <c r="E998" s="1">
        <v>365702</v>
      </c>
      <c r="F998" s="1">
        <v>99721</v>
      </c>
      <c r="G998" s="2">
        <f t="shared" si="30"/>
        <v>1810122</v>
      </c>
      <c r="H998" s="3">
        <f t="shared" si="31"/>
        <v>362024.4</v>
      </c>
    </row>
    <row r="999" spans="1:8" x14ac:dyDescent="0.25">
      <c r="A999" t="s">
        <v>896</v>
      </c>
      <c r="B999" s="1">
        <v>822486</v>
      </c>
      <c r="C999" s="1">
        <v>717075</v>
      </c>
      <c r="E999" s="1">
        <v>136959</v>
      </c>
      <c r="F999" s="1">
        <v>132008</v>
      </c>
      <c r="G999" s="2">
        <f t="shared" si="30"/>
        <v>1808528</v>
      </c>
      <c r="H999" s="3">
        <f t="shared" si="31"/>
        <v>361705.6</v>
      </c>
    </row>
    <row r="1000" spans="1:8" x14ac:dyDescent="0.25">
      <c r="A1000" t="s">
        <v>688</v>
      </c>
      <c r="C1000" s="1">
        <v>1792792</v>
      </c>
      <c r="G1000" s="2">
        <f t="shared" si="30"/>
        <v>1792792</v>
      </c>
      <c r="H1000" s="3">
        <f t="shared" si="31"/>
        <v>358558.4</v>
      </c>
    </row>
    <row r="1001" spans="1:8" x14ac:dyDescent="0.25">
      <c r="A1001" t="s">
        <v>1030</v>
      </c>
      <c r="B1001" s="1">
        <v>97168</v>
      </c>
      <c r="C1001" s="1">
        <v>426670</v>
      </c>
      <c r="D1001" s="1">
        <v>426671</v>
      </c>
      <c r="E1001" s="1">
        <v>426671</v>
      </c>
      <c r="F1001" s="1">
        <v>413871</v>
      </c>
      <c r="G1001" s="2">
        <f t="shared" si="30"/>
        <v>1791051</v>
      </c>
      <c r="H1001" s="3">
        <f t="shared" si="31"/>
        <v>358210.2</v>
      </c>
    </row>
    <row r="1002" spans="1:8" x14ac:dyDescent="0.25">
      <c r="A1002" t="s">
        <v>1042</v>
      </c>
      <c r="B1002" s="1">
        <v>292679</v>
      </c>
      <c r="C1002" s="1">
        <v>373730</v>
      </c>
      <c r="D1002" s="1">
        <v>373730</v>
      </c>
      <c r="E1002" s="1">
        <v>373730</v>
      </c>
      <c r="F1002" s="1">
        <v>373730</v>
      </c>
      <c r="G1002" s="2">
        <f t="shared" si="30"/>
        <v>1787599</v>
      </c>
      <c r="H1002" s="3">
        <f t="shared" si="31"/>
        <v>357519.8</v>
      </c>
    </row>
    <row r="1003" spans="1:8" x14ac:dyDescent="0.25">
      <c r="A1003" t="s">
        <v>893</v>
      </c>
      <c r="B1003" s="1">
        <v>410618</v>
      </c>
      <c r="C1003" s="1">
        <v>410618</v>
      </c>
      <c r="D1003" s="1">
        <v>589067</v>
      </c>
      <c r="E1003" s="1">
        <v>181826</v>
      </c>
      <c r="F1003" s="1">
        <v>189477</v>
      </c>
      <c r="G1003" s="2">
        <f t="shared" si="30"/>
        <v>1781606</v>
      </c>
      <c r="H1003" s="3">
        <f t="shared" si="31"/>
        <v>356321.2</v>
      </c>
    </row>
    <row r="1004" spans="1:8" x14ac:dyDescent="0.25">
      <c r="A1004" t="s">
        <v>927</v>
      </c>
      <c r="B1004" s="1">
        <v>669542</v>
      </c>
      <c r="C1004" s="1">
        <v>577876</v>
      </c>
      <c r="D1004" s="1">
        <v>333739</v>
      </c>
      <c r="E1004" s="1">
        <v>200000</v>
      </c>
      <c r="G1004" s="2">
        <f t="shared" si="30"/>
        <v>1781157</v>
      </c>
      <c r="H1004" s="3">
        <f t="shared" si="31"/>
        <v>356231.4</v>
      </c>
    </row>
    <row r="1005" spans="1:8" x14ac:dyDescent="0.25">
      <c r="A1005" t="s">
        <v>1044</v>
      </c>
      <c r="C1005" s="1">
        <v>465224</v>
      </c>
      <c r="D1005" s="1">
        <v>468650</v>
      </c>
      <c r="E1005" s="1">
        <v>422090</v>
      </c>
      <c r="F1005" s="1">
        <v>416484</v>
      </c>
      <c r="G1005" s="2">
        <f t="shared" si="30"/>
        <v>1772448</v>
      </c>
      <c r="H1005" s="3">
        <f t="shared" si="31"/>
        <v>354489.59999999998</v>
      </c>
    </row>
    <row r="1006" spans="1:8" x14ac:dyDescent="0.25">
      <c r="A1006" t="s">
        <v>942</v>
      </c>
      <c r="B1006" s="1">
        <v>297240</v>
      </c>
      <c r="C1006" s="1">
        <v>495767</v>
      </c>
      <c r="D1006" s="1">
        <v>491569</v>
      </c>
      <c r="E1006" s="1">
        <v>487247</v>
      </c>
      <c r="G1006" s="2">
        <f t="shared" si="30"/>
        <v>1771823</v>
      </c>
      <c r="H1006" s="3">
        <f t="shared" si="31"/>
        <v>354364.6</v>
      </c>
    </row>
    <row r="1007" spans="1:8" x14ac:dyDescent="0.25">
      <c r="A1007" t="s">
        <v>1031</v>
      </c>
      <c r="B1007" s="1">
        <v>457313</v>
      </c>
      <c r="C1007" s="1">
        <v>399305</v>
      </c>
      <c r="E1007" s="1">
        <v>259100</v>
      </c>
      <c r="F1007" s="1">
        <v>652684</v>
      </c>
      <c r="G1007" s="2">
        <f t="shared" si="30"/>
        <v>1768402</v>
      </c>
      <c r="H1007" s="3">
        <f t="shared" si="31"/>
        <v>353680.4</v>
      </c>
    </row>
    <row r="1008" spans="1:8" x14ac:dyDescent="0.25">
      <c r="A1008" t="s">
        <v>965</v>
      </c>
      <c r="B1008" s="1">
        <v>480847</v>
      </c>
      <c r="C1008" s="1">
        <v>479846</v>
      </c>
      <c r="D1008" s="1">
        <v>800000</v>
      </c>
      <c r="G1008" s="2">
        <f t="shared" si="30"/>
        <v>1760693</v>
      </c>
      <c r="H1008" s="3">
        <f t="shared" si="31"/>
        <v>352138.6</v>
      </c>
    </row>
    <row r="1009" spans="1:8" x14ac:dyDescent="0.25">
      <c r="A1009" t="s">
        <v>935</v>
      </c>
      <c r="B1009" s="1">
        <v>430573</v>
      </c>
      <c r="C1009" s="1">
        <v>373261</v>
      </c>
      <c r="D1009" s="1">
        <v>523720</v>
      </c>
      <c r="E1009" s="1">
        <v>422792</v>
      </c>
      <c r="G1009" s="2">
        <f t="shared" si="30"/>
        <v>1750346</v>
      </c>
      <c r="H1009" s="3">
        <f t="shared" si="31"/>
        <v>350069.2</v>
      </c>
    </row>
    <row r="1010" spans="1:8" x14ac:dyDescent="0.25">
      <c r="A1010" t="s">
        <v>998</v>
      </c>
      <c r="B1010" s="1">
        <v>195184</v>
      </c>
      <c r="C1010" s="1">
        <v>276986</v>
      </c>
      <c r="D1010" s="1">
        <v>271444</v>
      </c>
      <c r="E1010" s="1">
        <v>516023</v>
      </c>
      <c r="F1010" s="1">
        <v>490220</v>
      </c>
      <c r="G1010" s="2">
        <f t="shared" si="30"/>
        <v>1749857</v>
      </c>
      <c r="H1010" s="3">
        <f t="shared" si="31"/>
        <v>349971.4</v>
      </c>
    </row>
    <row r="1011" spans="1:8" x14ac:dyDescent="0.25">
      <c r="A1011" t="s">
        <v>1102</v>
      </c>
      <c r="B1011" s="1">
        <v>75000</v>
      </c>
      <c r="C1011" s="1">
        <v>204042</v>
      </c>
      <c r="D1011" s="1">
        <v>449132</v>
      </c>
      <c r="E1011" s="1">
        <v>495561</v>
      </c>
      <c r="F1011" s="1">
        <v>520572</v>
      </c>
      <c r="G1011" s="2">
        <f t="shared" si="30"/>
        <v>1744307</v>
      </c>
      <c r="H1011" s="3">
        <f t="shared" si="31"/>
        <v>348861.4</v>
      </c>
    </row>
    <row r="1012" spans="1:8" x14ac:dyDescent="0.25">
      <c r="A1012" t="s">
        <v>911</v>
      </c>
      <c r="B1012" s="1">
        <v>807928</v>
      </c>
      <c r="C1012" s="1">
        <v>429540</v>
      </c>
      <c r="D1012" s="1">
        <v>501490</v>
      </c>
      <c r="G1012" s="2">
        <f t="shared" si="30"/>
        <v>1738958</v>
      </c>
      <c r="H1012" s="3">
        <f t="shared" si="31"/>
        <v>347791.6</v>
      </c>
    </row>
    <row r="1013" spans="1:8" x14ac:dyDescent="0.25">
      <c r="A1013" t="s">
        <v>907</v>
      </c>
      <c r="B1013" s="1">
        <v>502646</v>
      </c>
      <c r="C1013" s="1">
        <v>545852</v>
      </c>
      <c r="D1013" s="1">
        <v>664563</v>
      </c>
      <c r="G1013" s="2">
        <f t="shared" si="30"/>
        <v>1713061</v>
      </c>
      <c r="H1013" s="3">
        <f t="shared" si="31"/>
        <v>342612.2</v>
      </c>
    </row>
    <row r="1014" spans="1:8" x14ac:dyDescent="0.25">
      <c r="A1014" t="s">
        <v>903</v>
      </c>
      <c r="B1014" s="1">
        <v>494519</v>
      </c>
      <c r="C1014" s="1">
        <v>495623</v>
      </c>
      <c r="D1014" s="1">
        <v>496727</v>
      </c>
      <c r="E1014" s="1">
        <v>222951</v>
      </c>
      <c r="G1014" s="2">
        <f t="shared" si="30"/>
        <v>1709820</v>
      </c>
      <c r="H1014" s="3">
        <f t="shared" si="31"/>
        <v>341964</v>
      </c>
    </row>
    <row r="1015" spans="1:8" x14ac:dyDescent="0.25">
      <c r="A1015" t="s">
        <v>1127</v>
      </c>
      <c r="C1015" s="1">
        <v>400000</v>
      </c>
      <c r="D1015" s="1">
        <v>422019</v>
      </c>
      <c r="E1015" s="1">
        <v>348140</v>
      </c>
      <c r="F1015" s="1">
        <v>535462</v>
      </c>
      <c r="G1015" s="2">
        <f t="shared" si="30"/>
        <v>1705621</v>
      </c>
      <c r="H1015" s="3">
        <f t="shared" si="31"/>
        <v>341124.2</v>
      </c>
    </row>
    <row r="1016" spans="1:8" x14ac:dyDescent="0.25">
      <c r="A1016" t="s">
        <v>1064</v>
      </c>
      <c r="B1016" s="1">
        <v>338053</v>
      </c>
      <c r="C1016" s="1">
        <v>338353</v>
      </c>
      <c r="D1016" s="1">
        <v>336753</v>
      </c>
      <c r="E1016" s="1">
        <v>335010</v>
      </c>
      <c r="F1016" s="1">
        <v>349562</v>
      </c>
      <c r="G1016" s="2">
        <f t="shared" si="30"/>
        <v>1697731</v>
      </c>
      <c r="H1016" s="3">
        <f t="shared" si="31"/>
        <v>339546.2</v>
      </c>
    </row>
    <row r="1017" spans="1:8" x14ac:dyDescent="0.25">
      <c r="A1017" t="s">
        <v>961</v>
      </c>
      <c r="B1017" s="1">
        <v>528649</v>
      </c>
      <c r="C1017" s="1">
        <v>708652</v>
      </c>
      <c r="D1017" s="1">
        <v>455581</v>
      </c>
      <c r="G1017" s="2">
        <f t="shared" si="30"/>
        <v>1692882</v>
      </c>
      <c r="H1017" s="3">
        <f t="shared" si="31"/>
        <v>338576.4</v>
      </c>
    </row>
    <row r="1018" spans="1:8" x14ac:dyDescent="0.25">
      <c r="A1018" t="s">
        <v>989</v>
      </c>
      <c r="B1018" s="1">
        <v>430548</v>
      </c>
      <c r="C1018" s="1">
        <v>427331</v>
      </c>
      <c r="D1018" s="1">
        <v>425824</v>
      </c>
      <c r="E1018" s="1">
        <v>406728</v>
      </c>
      <c r="G1018" s="2">
        <f t="shared" si="30"/>
        <v>1690431</v>
      </c>
      <c r="H1018" s="3">
        <f t="shared" si="31"/>
        <v>338086.2</v>
      </c>
    </row>
    <row r="1019" spans="1:8" x14ac:dyDescent="0.25">
      <c r="A1019" t="s">
        <v>986</v>
      </c>
      <c r="B1019" s="1">
        <v>281532</v>
      </c>
      <c r="C1019" s="1">
        <v>270662</v>
      </c>
      <c r="D1019" s="1">
        <v>250000</v>
      </c>
      <c r="E1019" s="1">
        <v>623853</v>
      </c>
      <c r="F1019" s="1">
        <v>263966</v>
      </c>
      <c r="G1019" s="2">
        <f t="shared" si="30"/>
        <v>1690013</v>
      </c>
      <c r="H1019" s="3">
        <f t="shared" si="31"/>
        <v>338002.6</v>
      </c>
    </row>
    <row r="1020" spans="1:8" x14ac:dyDescent="0.25">
      <c r="A1020" t="s">
        <v>1038</v>
      </c>
      <c r="D1020" s="1">
        <v>615293</v>
      </c>
      <c r="E1020" s="1">
        <v>566869</v>
      </c>
      <c r="F1020" s="1">
        <v>501390</v>
      </c>
      <c r="G1020" s="2">
        <f t="shared" si="30"/>
        <v>1683552</v>
      </c>
      <c r="H1020" s="3">
        <f t="shared" si="31"/>
        <v>336710.40000000002</v>
      </c>
    </row>
    <row r="1021" spans="1:8" x14ac:dyDescent="0.25">
      <c r="A1021" t="s">
        <v>1111</v>
      </c>
      <c r="B1021" s="1">
        <v>200000</v>
      </c>
      <c r="C1021" s="1">
        <v>260000</v>
      </c>
      <c r="D1021" s="1">
        <v>347500</v>
      </c>
      <c r="E1021" s="1">
        <v>396970</v>
      </c>
      <c r="F1021" s="1">
        <v>475810</v>
      </c>
      <c r="G1021" s="2">
        <f t="shared" si="30"/>
        <v>1680280</v>
      </c>
      <c r="H1021" s="3">
        <f t="shared" si="31"/>
        <v>336056</v>
      </c>
    </row>
    <row r="1022" spans="1:8" x14ac:dyDescent="0.25">
      <c r="A1022" t="s">
        <v>914</v>
      </c>
      <c r="B1022" s="1">
        <v>551817</v>
      </c>
      <c r="C1022" s="1">
        <v>570036</v>
      </c>
      <c r="D1022" s="1">
        <v>549831</v>
      </c>
      <c r="G1022" s="2">
        <f t="shared" si="30"/>
        <v>1671684</v>
      </c>
      <c r="H1022" s="3">
        <f t="shared" si="31"/>
        <v>334336.8</v>
      </c>
    </row>
    <row r="1023" spans="1:8" x14ac:dyDescent="0.25">
      <c r="A1023" t="s">
        <v>968</v>
      </c>
      <c r="B1023" s="1">
        <v>410049</v>
      </c>
      <c r="D1023" s="1">
        <v>465264</v>
      </c>
      <c r="E1023" s="1">
        <v>454155</v>
      </c>
      <c r="F1023" s="1">
        <v>340566</v>
      </c>
      <c r="G1023" s="2">
        <f t="shared" si="30"/>
        <v>1670034</v>
      </c>
      <c r="H1023" s="3">
        <f t="shared" si="31"/>
        <v>334006.8</v>
      </c>
    </row>
    <row r="1024" spans="1:8" x14ac:dyDescent="0.25">
      <c r="A1024" t="s">
        <v>1032</v>
      </c>
      <c r="B1024" s="1">
        <v>509338</v>
      </c>
      <c r="C1024" s="1">
        <v>210000</v>
      </c>
      <c r="D1024" s="1">
        <v>528695</v>
      </c>
      <c r="E1024" s="1">
        <v>210000</v>
      </c>
      <c r="F1024" s="1">
        <v>210000</v>
      </c>
      <c r="G1024" s="2">
        <f t="shared" si="30"/>
        <v>1668033</v>
      </c>
      <c r="H1024" s="3">
        <f t="shared" si="31"/>
        <v>333606.59999999998</v>
      </c>
    </row>
    <row r="1025" spans="1:8" x14ac:dyDescent="0.25">
      <c r="A1025" t="s">
        <v>1049</v>
      </c>
      <c r="B1025" s="1">
        <v>279930</v>
      </c>
      <c r="C1025" s="1">
        <v>352067</v>
      </c>
      <c r="D1025" s="1">
        <v>374925</v>
      </c>
      <c r="E1025" s="1">
        <v>375400</v>
      </c>
      <c r="F1025" s="1">
        <v>279994</v>
      </c>
      <c r="G1025" s="2">
        <f t="shared" si="30"/>
        <v>1662316</v>
      </c>
      <c r="H1025" s="3">
        <f t="shared" si="31"/>
        <v>332463.2</v>
      </c>
    </row>
    <row r="1026" spans="1:8" x14ac:dyDescent="0.25">
      <c r="A1026" t="s">
        <v>1153</v>
      </c>
      <c r="D1026" s="1">
        <v>508721</v>
      </c>
      <c r="E1026" s="1">
        <v>586830</v>
      </c>
      <c r="F1026" s="1">
        <v>564993</v>
      </c>
      <c r="G1026" s="2">
        <f t="shared" ref="G1026:G1089" si="32">SUM(B1026:F1026)</f>
        <v>1660544</v>
      </c>
      <c r="H1026" s="3">
        <f t="shared" si="31"/>
        <v>332108.79999999999</v>
      </c>
    </row>
    <row r="1027" spans="1:8" x14ac:dyDescent="0.25">
      <c r="A1027" t="s">
        <v>995</v>
      </c>
      <c r="B1027" s="1">
        <v>425358</v>
      </c>
      <c r="C1027" s="1">
        <v>413155</v>
      </c>
      <c r="D1027" s="1">
        <v>431185</v>
      </c>
      <c r="E1027" s="1">
        <v>386817</v>
      </c>
      <c r="G1027" s="2">
        <f t="shared" si="32"/>
        <v>1656515</v>
      </c>
      <c r="H1027" s="3">
        <f t="shared" ref="H1027:H1090" si="33">G1027/5</f>
        <v>331303</v>
      </c>
    </row>
    <row r="1028" spans="1:8" x14ac:dyDescent="0.25">
      <c r="A1028" t="s">
        <v>996</v>
      </c>
      <c r="D1028" s="1">
        <v>1655907</v>
      </c>
      <c r="G1028" s="2">
        <f t="shared" si="32"/>
        <v>1655907</v>
      </c>
      <c r="H1028" s="3">
        <f t="shared" si="33"/>
        <v>331181.40000000002</v>
      </c>
    </row>
    <row r="1029" spans="1:8" x14ac:dyDescent="0.25">
      <c r="A1029" t="s">
        <v>1022</v>
      </c>
      <c r="B1029" s="1">
        <v>270059</v>
      </c>
      <c r="C1029" s="1">
        <v>399178</v>
      </c>
      <c r="D1029" s="1">
        <v>305259</v>
      </c>
      <c r="E1029" s="1">
        <v>302284</v>
      </c>
      <c r="F1029" s="1">
        <v>375000</v>
      </c>
      <c r="G1029" s="2">
        <f t="shared" si="32"/>
        <v>1651780</v>
      </c>
      <c r="H1029" s="3">
        <f t="shared" si="33"/>
        <v>330356</v>
      </c>
    </row>
    <row r="1030" spans="1:8" x14ac:dyDescent="0.25">
      <c r="A1030" t="s">
        <v>1028</v>
      </c>
      <c r="B1030" s="1">
        <v>566940</v>
      </c>
      <c r="D1030" s="1">
        <v>233055</v>
      </c>
      <c r="F1030" s="1">
        <v>836945</v>
      </c>
      <c r="G1030" s="2">
        <f t="shared" si="32"/>
        <v>1636940</v>
      </c>
      <c r="H1030" s="3">
        <f t="shared" si="33"/>
        <v>327388</v>
      </c>
    </row>
    <row r="1031" spans="1:8" x14ac:dyDescent="0.25">
      <c r="A1031" t="s">
        <v>975</v>
      </c>
      <c r="B1031" s="1">
        <v>354983</v>
      </c>
      <c r="C1031" s="1">
        <v>347657</v>
      </c>
      <c r="E1031" s="1">
        <v>735427</v>
      </c>
      <c r="F1031" s="1">
        <v>195866</v>
      </c>
      <c r="G1031" s="2">
        <f t="shared" si="32"/>
        <v>1633933</v>
      </c>
      <c r="H1031" s="3">
        <f t="shared" si="33"/>
        <v>326786.59999999998</v>
      </c>
    </row>
    <row r="1032" spans="1:8" x14ac:dyDescent="0.25">
      <c r="A1032" t="s">
        <v>949</v>
      </c>
      <c r="B1032" s="1">
        <v>555481</v>
      </c>
      <c r="C1032" s="1">
        <v>581661</v>
      </c>
      <c r="D1032" s="1">
        <v>495761</v>
      </c>
      <c r="G1032" s="2">
        <f t="shared" si="32"/>
        <v>1632903</v>
      </c>
      <c r="H1032" s="3">
        <f t="shared" si="33"/>
        <v>326580.59999999998</v>
      </c>
    </row>
    <row r="1033" spans="1:8" x14ac:dyDescent="0.25">
      <c r="A1033" t="s">
        <v>990</v>
      </c>
      <c r="B1033" s="1">
        <v>414504</v>
      </c>
      <c r="C1033" s="1">
        <v>158170</v>
      </c>
      <c r="D1033" s="1">
        <v>350040</v>
      </c>
      <c r="E1033" s="1">
        <v>355080</v>
      </c>
      <c r="F1033" s="1">
        <v>355080</v>
      </c>
      <c r="G1033" s="2">
        <f t="shared" si="32"/>
        <v>1632874</v>
      </c>
      <c r="H1033" s="3">
        <f t="shared" si="33"/>
        <v>326574.8</v>
      </c>
    </row>
    <row r="1034" spans="1:8" x14ac:dyDescent="0.25">
      <c r="A1034" t="s">
        <v>1268</v>
      </c>
      <c r="E1034" s="1">
        <v>798476</v>
      </c>
      <c r="F1034" s="1">
        <v>825758</v>
      </c>
      <c r="G1034" s="2">
        <f t="shared" si="32"/>
        <v>1624234</v>
      </c>
      <c r="H1034" s="3">
        <f t="shared" si="33"/>
        <v>324846.8</v>
      </c>
    </row>
    <row r="1035" spans="1:8" x14ac:dyDescent="0.25">
      <c r="A1035" t="s">
        <v>589</v>
      </c>
      <c r="B1035" s="1">
        <v>1503727</v>
      </c>
      <c r="C1035" s="1">
        <v>119000</v>
      </c>
      <c r="G1035" s="2">
        <f t="shared" si="32"/>
        <v>1622727</v>
      </c>
      <c r="H1035" s="3">
        <f t="shared" si="33"/>
        <v>324545.40000000002</v>
      </c>
    </row>
    <row r="1036" spans="1:8" x14ac:dyDescent="0.25">
      <c r="A1036" t="s">
        <v>1048</v>
      </c>
      <c r="B1036" s="1">
        <v>222044</v>
      </c>
      <c r="C1036" s="1">
        <v>218723</v>
      </c>
      <c r="D1036" s="1">
        <v>250000</v>
      </c>
      <c r="E1036" s="1">
        <v>467106</v>
      </c>
      <c r="F1036" s="1">
        <v>459606</v>
      </c>
      <c r="G1036" s="2">
        <f t="shared" si="32"/>
        <v>1617479</v>
      </c>
      <c r="H1036" s="3">
        <f t="shared" si="33"/>
        <v>323495.8</v>
      </c>
    </row>
    <row r="1037" spans="1:8" x14ac:dyDescent="0.25">
      <c r="A1037" t="s">
        <v>1137</v>
      </c>
      <c r="B1037" s="1">
        <v>278750</v>
      </c>
      <c r="D1037" s="1">
        <v>380207</v>
      </c>
      <c r="E1037" s="1">
        <v>470259</v>
      </c>
      <c r="F1037" s="1">
        <v>486310</v>
      </c>
      <c r="G1037" s="2">
        <f t="shared" si="32"/>
        <v>1615526</v>
      </c>
      <c r="H1037" s="3">
        <f t="shared" si="33"/>
        <v>323105.2</v>
      </c>
    </row>
    <row r="1038" spans="1:8" x14ac:dyDescent="0.25">
      <c r="A1038" t="s">
        <v>999</v>
      </c>
      <c r="B1038" s="1">
        <v>385610</v>
      </c>
      <c r="C1038" s="1">
        <v>465174</v>
      </c>
      <c r="D1038" s="1">
        <v>384867</v>
      </c>
      <c r="F1038" s="1">
        <v>378520</v>
      </c>
      <c r="G1038" s="2">
        <f t="shared" si="32"/>
        <v>1614171</v>
      </c>
      <c r="H1038" s="3">
        <f t="shared" si="33"/>
        <v>322834.2</v>
      </c>
    </row>
    <row r="1039" spans="1:8" x14ac:dyDescent="0.25">
      <c r="A1039" t="s">
        <v>1083</v>
      </c>
      <c r="C1039" s="1">
        <v>169576</v>
      </c>
      <c r="D1039" s="1">
        <v>341360</v>
      </c>
      <c r="E1039" s="1">
        <v>582415</v>
      </c>
      <c r="F1039" s="1">
        <v>517080</v>
      </c>
      <c r="G1039" s="2">
        <f t="shared" si="32"/>
        <v>1610431</v>
      </c>
      <c r="H1039" s="3">
        <f t="shared" si="33"/>
        <v>322086.2</v>
      </c>
    </row>
    <row r="1040" spans="1:8" x14ac:dyDescent="0.25">
      <c r="A1040" t="s">
        <v>1125</v>
      </c>
      <c r="B1040" s="1">
        <v>75000</v>
      </c>
      <c r="C1040" s="1">
        <v>75000</v>
      </c>
      <c r="D1040" s="1">
        <v>278180</v>
      </c>
      <c r="E1040" s="1">
        <v>278180</v>
      </c>
      <c r="F1040" s="1">
        <v>900664</v>
      </c>
      <c r="G1040" s="2">
        <f t="shared" si="32"/>
        <v>1607024</v>
      </c>
      <c r="H1040" s="3">
        <f t="shared" si="33"/>
        <v>321404.79999999999</v>
      </c>
    </row>
    <row r="1041" spans="1:8" x14ac:dyDescent="0.25">
      <c r="A1041" t="s">
        <v>1160</v>
      </c>
      <c r="C1041" s="1">
        <v>539695</v>
      </c>
      <c r="D1041" s="1">
        <v>539631</v>
      </c>
      <c r="F1041" s="1">
        <v>525659</v>
      </c>
      <c r="G1041" s="2">
        <f t="shared" si="32"/>
        <v>1604985</v>
      </c>
      <c r="H1041" s="3">
        <f t="shared" si="33"/>
        <v>320997</v>
      </c>
    </row>
    <row r="1042" spans="1:8" x14ac:dyDescent="0.25">
      <c r="A1042" t="s">
        <v>930</v>
      </c>
      <c r="B1042" s="1">
        <v>538364</v>
      </c>
      <c r="C1042" s="1">
        <v>536069</v>
      </c>
      <c r="D1042" s="1">
        <v>528821</v>
      </c>
      <c r="G1042" s="2">
        <f t="shared" si="32"/>
        <v>1603254</v>
      </c>
      <c r="H1042" s="3">
        <f t="shared" si="33"/>
        <v>320650.8</v>
      </c>
    </row>
    <row r="1043" spans="1:8" x14ac:dyDescent="0.25">
      <c r="A1043" t="s">
        <v>1006</v>
      </c>
      <c r="D1043" s="1">
        <v>714100</v>
      </c>
      <c r="E1043" s="1">
        <v>882590</v>
      </c>
      <c r="G1043" s="2">
        <f t="shared" si="32"/>
        <v>1596690</v>
      </c>
      <c r="H1043" s="3">
        <f t="shared" si="33"/>
        <v>319338</v>
      </c>
    </row>
    <row r="1044" spans="1:8" x14ac:dyDescent="0.25">
      <c r="A1044" t="s">
        <v>1630</v>
      </c>
      <c r="F1044" s="1">
        <v>1596155</v>
      </c>
      <c r="G1044" s="2">
        <f t="shared" si="32"/>
        <v>1596155</v>
      </c>
      <c r="H1044" s="3">
        <f t="shared" si="33"/>
        <v>319231</v>
      </c>
    </row>
    <row r="1045" spans="1:8" x14ac:dyDescent="0.25">
      <c r="A1045" t="s">
        <v>946</v>
      </c>
      <c r="B1045" s="1">
        <v>695520</v>
      </c>
      <c r="C1045" s="1">
        <v>294036</v>
      </c>
      <c r="D1045" s="1">
        <v>600000</v>
      </c>
      <c r="G1045" s="2">
        <f t="shared" si="32"/>
        <v>1589556</v>
      </c>
      <c r="H1045" s="3">
        <f t="shared" si="33"/>
        <v>317911.2</v>
      </c>
    </row>
    <row r="1046" spans="1:8" x14ac:dyDescent="0.25">
      <c r="A1046" t="s">
        <v>991</v>
      </c>
      <c r="B1046" s="1">
        <v>500000</v>
      </c>
      <c r="C1046" s="1">
        <v>242500</v>
      </c>
      <c r="D1046" s="1">
        <v>242500</v>
      </c>
      <c r="F1046" s="1">
        <v>598157</v>
      </c>
      <c r="G1046" s="2">
        <f t="shared" si="32"/>
        <v>1583157</v>
      </c>
      <c r="H1046" s="3">
        <f t="shared" si="33"/>
        <v>316631.40000000002</v>
      </c>
    </row>
    <row r="1047" spans="1:8" x14ac:dyDescent="0.25">
      <c r="A1047" t="s">
        <v>1140</v>
      </c>
      <c r="B1047" s="1">
        <v>316919</v>
      </c>
      <c r="C1047" s="1">
        <v>50815</v>
      </c>
      <c r="D1047" s="1">
        <v>289960</v>
      </c>
      <c r="E1047" s="1">
        <v>464071</v>
      </c>
      <c r="F1047" s="1">
        <v>457872</v>
      </c>
      <c r="G1047" s="2">
        <f t="shared" si="32"/>
        <v>1579637</v>
      </c>
      <c r="H1047" s="3">
        <f t="shared" si="33"/>
        <v>315927.40000000002</v>
      </c>
    </row>
    <row r="1048" spans="1:8" x14ac:dyDescent="0.25">
      <c r="A1048" t="s">
        <v>1010</v>
      </c>
      <c r="B1048" s="1">
        <v>580504</v>
      </c>
      <c r="C1048" s="1">
        <v>325000</v>
      </c>
      <c r="D1048" s="1">
        <v>383631</v>
      </c>
      <c r="E1048" s="1">
        <v>283631</v>
      </c>
      <c r="G1048" s="2">
        <f t="shared" si="32"/>
        <v>1572766</v>
      </c>
      <c r="H1048" s="3">
        <f t="shared" si="33"/>
        <v>314553.2</v>
      </c>
    </row>
    <row r="1049" spans="1:8" x14ac:dyDescent="0.25">
      <c r="A1049" t="s">
        <v>1012</v>
      </c>
      <c r="C1049" s="1">
        <v>1565984</v>
      </c>
      <c r="G1049" s="2">
        <f t="shared" si="32"/>
        <v>1565984</v>
      </c>
      <c r="H1049" s="3">
        <f t="shared" si="33"/>
        <v>313196.79999999999</v>
      </c>
    </row>
    <row r="1050" spans="1:8" x14ac:dyDescent="0.25">
      <c r="A1050" t="s">
        <v>1020</v>
      </c>
      <c r="B1050" s="1">
        <v>307148</v>
      </c>
      <c r="C1050" s="1">
        <v>309908</v>
      </c>
      <c r="D1050" s="1">
        <v>312668</v>
      </c>
      <c r="E1050" s="1">
        <v>316868</v>
      </c>
      <c r="F1050" s="1">
        <v>316868</v>
      </c>
      <c r="G1050" s="2">
        <f t="shared" si="32"/>
        <v>1563460</v>
      </c>
      <c r="H1050" s="3">
        <f t="shared" si="33"/>
        <v>312692</v>
      </c>
    </row>
    <row r="1051" spans="1:8" x14ac:dyDescent="0.25">
      <c r="A1051" t="s">
        <v>1055</v>
      </c>
      <c r="B1051" s="1">
        <v>220000</v>
      </c>
      <c r="D1051" s="1">
        <v>506088</v>
      </c>
      <c r="E1051" s="1">
        <v>428877</v>
      </c>
      <c r="F1051" s="1">
        <v>403211</v>
      </c>
      <c r="G1051" s="2">
        <f t="shared" si="32"/>
        <v>1558176</v>
      </c>
      <c r="H1051" s="3">
        <f t="shared" si="33"/>
        <v>311635.20000000001</v>
      </c>
    </row>
    <row r="1052" spans="1:8" x14ac:dyDescent="0.25">
      <c r="A1052" t="s">
        <v>1057</v>
      </c>
      <c r="B1052" s="1">
        <v>500000</v>
      </c>
      <c r="C1052" s="1">
        <v>348032</v>
      </c>
      <c r="D1052" s="1">
        <v>135610</v>
      </c>
      <c r="E1052" s="1">
        <v>135610</v>
      </c>
      <c r="F1052" s="1">
        <v>435610</v>
      </c>
      <c r="G1052" s="2">
        <f t="shared" si="32"/>
        <v>1554862</v>
      </c>
      <c r="H1052" s="3">
        <f t="shared" si="33"/>
        <v>310972.40000000002</v>
      </c>
    </row>
    <row r="1053" spans="1:8" x14ac:dyDescent="0.25">
      <c r="A1053" t="s">
        <v>1173</v>
      </c>
      <c r="B1053" s="1">
        <v>175000</v>
      </c>
      <c r="C1053" s="1">
        <v>100000</v>
      </c>
      <c r="D1053" s="1">
        <v>125000</v>
      </c>
      <c r="E1053" s="1">
        <v>649517</v>
      </c>
      <c r="F1053" s="1">
        <v>499517</v>
      </c>
      <c r="G1053" s="2">
        <f t="shared" si="32"/>
        <v>1549034</v>
      </c>
      <c r="H1053" s="3">
        <f t="shared" si="33"/>
        <v>309806.8</v>
      </c>
    </row>
    <row r="1054" spans="1:8" x14ac:dyDescent="0.25">
      <c r="A1054" t="s">
        <v>915</v>
      </c>
      <c r="B1054" s="1">
        <v>292200</v>
      </c>
      <c r="C1054" s="1">
        <v>692501</v>
      </c>
      <c r="D1054" s="1">
        <v>563882</v>
      </c>
      <c r="G1054" s="2">
        <f t="shared" si="32"/>
        <v>1548583</v>
      </c>
      <c r="H1054" s="3">
        <f t="shared" si="33"/>
        <v>309716.59999999998</v>
      </c>
    </row>
    <row r="1055" spans="1:8" x14ac:dyDescent="0.25">
      <c r="A1055" t="s">
        <v>1133</v>
      </c>
      <c r="C1055" s="1">
        <v>379921</v>
      </c>
      <c r="D1055" s="1">
        <v>383526</v>
      </c>
      <c r="E1055" s="1">
        <v>383575</v>
      </c>
      <c r="F1055" s="1">
        <v>383575</v>
      </c>
      <c r="G1055" s="2">
        <f t="shared" si="32"/>
        <v>1530597</v>
      </c>
      <c r="H1055" s="3">
        <f t="shared" si="33"/>
        <v>306119.40000000002</v>
      </c>
    </row>
    <row r="1056" spans="1:8" x14ac:dyDescent="0.25">
      <c r="A1056" t="s">
        <v>1260</v>
      </c>
      <c r="D1056" s="1">
        <v>390561</v>
      </c>
      <c r="E1056" s="1">
        <v>445082</v>
      </c>
      <c r="F1056" s="1">
        <v>681969</v>
      </c>
      <c r="G1056" s="2">
        <f t="shared" si="32"/>
        <v>1517612</v>
      </c>
      <c r="H1056" s="3">
        <f t="shared" si="33"/>
        <v>303522.40000000002</v>
      </c>
    </row>
    <row r="1057" spans="1:8" x14ac:dyDescent="0.25">
      <c r="A1057" t="s">
        <v>943</v>
      </c>
      <c r="B1057" s="1">
        <v>468581</v>
      </c>
      <c r="C1057" s="1">
        <v>463736</v>
      </c>
      <c r="D1057" s="1">
        <v>456798</v>
      </c>
      <c r="F1057" s="1">
        <v>126331</v>
      </c>
      <c r="G1057" s="2">
        <f t="shared" si="32"/>
        <v>1515446</v>
      </c>
      <c r="H1057" s="3">
        <f t="shared" si="33"/>
        <v>303089.2</v>
      </c>
    </row>
    <row r="1058" spans="1:8" x14ac:dyDescent="0.25">
      <c r="A1058" t="s">
        <v>1197</v>
      </c>
      <c r="C1058" s="1">
        <v>501690</v>
      </c>
      <c r="E1058" s="1">
        <v>501690</v>
      </c>
      <c r="F1058" s="1">
        <v>501690</v>
      </c>
      <c r="G1058" s="2">
        <f t="shared" si="32"/>
        <v>1505070</v>
      </c>
      <c r="H1058" s="3">
        <f t="shared" si="33"/>
        <v>301014</v>
      </c>
    </row>
    <row r="1059" spans="1:8" x14ac:dyDescent="0.25">
      <c r="A1059" t="s">
        <v>1024</v>
      </c>
      <c r="B1059" s="1">
        <v>1000000</v>
      </c>
      <c r="C1059" s="1">
        <v>500000</v>
      </c>
      <c r="G1059" s="2">
        <f t="shared" si="32"/>
        <v>1500000</v>
      </c>
      <c r="H1059" s="3">
        <f t="shared" si="33"/>
        <v>300000</v>
      </c>
    </row>
    <row r="1060" spans="1:8" x14ac:dyDescent="0.25">
      <c r="A1060" t="s">
        <v>1114</v>
      </c>
      <c r="C1060" s="1">
        <v>300000</v>
      </c>
      <c r="D1060" s="1">
        <v>300000</v>
      </c>
      <c r="E1060" s="1">
        <v>300000</v>
      </c>
      <c r="F1060" s="1">
        <v>599940</v>
      </c>
      <c r="G1060" s="2">
        <f t="shared" si="32"/>
        <v>1499940</v>
      </c>
      <c r="H1060" s="3">
        <f t="shared" si="33"/>
        <v>299988</v>
      </c>
    </row>
    <row r="1061" spans="1:8" x14ac:dyDescent="0.25">
      <c r="A1061" t="s">
        <v>1079</v>
      </c>
      <c r="B1061" s="1">
        <v>50000</v>
      </c>
      <c r="D1061" s="1">
        <v>659602</v>
      </c>
      <c r="E1061" s="1">
        <v>393380</v>
      </c>
      <c r="F1061" s="1">
        <v>391438</v>
      </c>
      <c r="G1061" s="2">
        <f t="shared" si="32"/>
        <v>1494420</v>
      </c>
      <c r="H1061" s="3">
        <f t="shared" si="33"/>
        <v>298884</v>
      </c>
    </row>
    <row r="1062" spans="1:8" x14ac:dyDescent="0.25">
      <c r="A1062" t="s">
        <v>1146</v>
      </c>
      <c r="B1062" s="1">
        <v>250000</v>
      </c>
      <c r="C1062" s="1">
        <v>250000</v>
      </c>
      <c r="D1062" s="1">
        <v>250000</v>
      </c>
      <c r="E1062" s="1">
        <v>364096</v>
      </c>
      <c r="F1062" s="1">
        <v>364096</v>
      </c>
      <c r="G1062" s="2">
        <f t="shared" si="32"/>
        <v>1478192</v>
      </c>
      <c r="H1062" s="3">
        <f t="shared" si="33"/>
        <v>295638.40000000002</v>
      </c>
    </row>
    <row r="1063" spans="1:8" x14ac:dyDescent="0.25">
      <c r="A1063" t="s">
        <v>982</v>
      </c>
      <c r="B1063" s="1">
        <v>392380</v>
      </c>
      <c r="C1063" s="1">
        <v>397428</v>
      </c>
      <c r="D1063" s="1">
        <v>272629</v>
      </c>
      <c r="E1063" s="1">
        <v>269990</v>
      </c>
      <c r="F1063" s="1">
        <v>136613</v>
      </c>
      <c r="G1063" s="2">
        <f t="shared" si="32"/>
        <v>1469040</v>
      </c>
      <c r="H1063" s="3">
        <f t="shared" si="33"/>
        <v>293808</v>
      </c>
    </row>
    <row r="1064" spans="1:8" x14ac:dyDescent="0.25">
      <c r="A1064" t="s">
        <v>1106</v>
      </c>
      <c r="B1064" s="1">
        <v>259566</v>
      </c>
      <c r="C1064" s="1">
        <v>295964</v>
      </c>
      <c r="D1064" s="1">
        <v>359160</v>
      </c>
      <c r="E1064" s="1">
        <v>294709</v>
      </c>
      <c r="F1064" s="1">
        <v>256686</v>
      </c>
      <c r="G1064" s="2">
        <f t="shared" si="32"/>
        <v>1466085</v>
      </c>
      <c r="H1064" s="3">
        <f t="shared" si="33"/>
        <v>293217</v>
      </c>
    </row>
    <row r="1065" spans="1:8" x14ac:dyDescent="0.25">
      <c r="A1065" t="s">
        <v>1295</v>
      </c>
      <c r="E1065" s="1">
        <v>700901</v>
      </c>
      <c r="F1065" s="1">
        <v>763370</v>
      </c>
      <c r="G1065" s="2">
        <f t="shared" si="32"/>
        <v>1464271</v>
      </c>
      <c r="H1065" s="3">
        <f t="shared" si="33"/>
        <v>292854.2</v>
      </c>
    </row>
    <row r="1066" spans="1:8" x14ac:dyDescent="0.25">
      <c r="A1066" t="s">
        <v>957</v>
      </c>
      <c r="B1066" s="1">
        <v>474364</v>
      </c>
      <c r="C1066" s="1">
        <v>550310</v>
      </c>
      <c r="D1066" s="1">
        <v>432834</v>
      </c>
      <c r="G1066" s="2">
        <f t="shared" si="32"/>
        <v>1457508</v>
      </c>
      <c r="H1066" s="3">
        <f t="shared" si="33"/>
        <v>291501.59999999998</v>
      </c>
    </row>
    <row r="1067" spans="1:8" x14ac:dyDescent="0.25">
      <c r="A1067" t="s">
        <v>1208</v>
      </c>
      <c r="C1067" s="1">
        <v>229378</v>
      </c>
      <c r="D1067" s="1">
        <v>520727</v>
      </c>
      <c r="E1067" s="1">
        <v>226113</v>
      </c>
      <c r="F1067" s="1">
        <v>481219</v>
      </c>
      <c r="G1067" s="2">
        <f t="shared" si="32"/>
        <v>1457437</v>
      </c>
      <c r="H1067" s="3">
        <f t="shared" si="33"/>
        <v>291487.40000000002</v>
      </c>
    </row>
    <row r="1068" spans="1:8" x14ac:dyDescent="0.25">
      <c r="A1068" t="s">
        <v>900</v>
      </c>
      <c r="B1068" s="1">
        <v>728104</v>
      </c>
      <c r="C1068" s="1">
        <v>724337</v>
      </c>
      <c r="G1068" s="2">
        <f t="shared" si="32"/>
        <v>1452441</v>
      </c>
      <c r="H1068" s="3">
        <f t="shared" si="33"/>
        <v>290488.2</v>
      </c>
    </row>
    <row r="1069" spans="1:8" x14ac:dyDescent="0.25">
      <c r="A1069" t="s">
        <v>1162</v>
      </c>
      <c r="E1069" s="1">
        <v>1075664</v>
      </c>
      <c r="F1069" s="1">
        <v>371732</v>
      </c>
      <c r="G1069" s="2">
        <f t="shared" si="32"/>
        <v>1447396</v>
      </c>
      <c r="H1069" s="3">
        <f t="shared" si="33"/>
        <v>289479.2</v>
      </c>
    </row>
    <row r="1070" spans="1:8" x14ac:dyDescent="0.25">
      <c r="A1070" t="s">
        <v>1159</v>
      </c>
      <c r="E1070" s="1">
        <v>1080836</v>
      </c>
      <c r="F1070" s="1">
        <v>357801</v>
      </c>
      <c r="G1070" s="2">
        <f t="shared" si="32"/>
        <v>1438637</v>
      </c>
      <c r="H1070" s="3">
        <f t="shared" si="33"/>
        <v>287727.40000000002</v>
      </c>
    </row>
    <row r="1071" spans="1:8" x14ac:dyDescent="0.25">
      <c r="A1071" t="s">
        <v>1163</v>
      </c>
      <c r="E1071" s="1">
        <v>1072499</v>
      </c>
      <c r="F1071" s="1">
        <v>360623</v>
      </c>
      <c r="G1071" s="2">
        <f t="shared" si="32"/>
        <v>1433122</v>
      </c>
      <c r="H1071" s="3">
        <f t="shared" si="33"/>
        <v>286624.40000000002</v>
      </c>
    </row>
    <row r="1072" spans="1:8" x14ac:dyDescent="0.25">
      <c r="A1072" t="s">
        <v>1190</v>
      </c>
      <c r="D1072" s="1">
        <v>499709</v>
      </c>
      <c r="E1072" s="1">
        <v>506903</v>
      </c>
      <c r="F1072" s="1">
        <v>426369</v>
      </c>
      <c r="G1072" s="2">
        <f t="shared" si="32"/>
        <v>1432981</v>
      </c>
      <c r="H1072" s="3">
        <f t="shared" si="33"/>
        <v>286596.2</v>
      </c>
    </row>
    <row r="1073" spans="1:8" x14ac:dyDescent="0.25">
      <c r="A1073" t="s">
        <v>1154</v>
      </c>
      <c r="E1073" s="1">
        <v>1090391</v>
      </c>
      <c r="F1073" s="1">
        <v>340909</v>
      </c>
      <c r="G1073" s="2">
        <f t="shared" si="32"/>
        <v>1431300</v>
      </c>
      <c r="H1073" s="3">
        <f t="shared" si="33"/>
        <v>286260</v>
      </c>
    </row>
    <row r="1074" spans="1:8" x14ac:dyDescent="0.25">
      <c r="A1074" t="s">
        <v>1061</v>
      </c>
      <c r="B1074" s="1">
        <v>255420</v>
      </c>
      <c r="C1074" s="1">
        <v>305000</v>
      </c>
      <c r="D1074" s="1">
        <v>305000</v>
      </c>
      <c r="E1074" s="1">
        <v>230000</v>
      </c>
      <c r="F1074" s="1">
        <v>330000</v>
      </c>
      <c r="G1074" s="2">
        <f t="shared" si="32"/>
        <v>1425420</v>
      </c>
      <c r="H1074" s="3">
        <f t="shared" si="33"/>
        <v>285084</v>
      </c>
    </row>
    <row r="1075" spans="1:8" x14ac:dyDescent="0.25">
      <c r="A1075" t="s">
        <v>1166</v>
      </c>
      <c r="E1075" s="1">
        <v>1067150</v>
      </c>
      <c r="F1075" s="1">
        <v>355916</v>
      </c>
      <c r="G1075" s="2">
        <f t="shared" si="32"/>
        <v>1423066</v>
      </c>
      <c r="H1075" s="3">
        <f t="shared" si="33"/>
        <v>284613.2</v>
      </c>
    </row>
    <row r="1076" spans="1:8" x14ac:dyDescent="0.25">
      <c r="A1076" t="s">
        <v>1164</v>
      </c>
      <c r="E1076" s="1">
        <v>1069977</v>
      </c>
      <c r="F1076" s="1">
        <v>344459</v>
      </c>
      <c r="G1076" s="2">
        <f t="shared" si="32"/>
        <v>1414436</v>
      </c>
      <c r="H1076" s="3">
        <f t="shared" si="33"/>
        <v>282887.2</v>
      </c>
    </row>
    <row r="1077" spans="1:8" x14ac:dyDescent="0.25">
      <c r="A1077" t="s">
        <v>1168</v>
      </c>
      <c r="E1077" s="1">
        <v>1062641</v>
      </c>
      <c r="F1077" s="1">
        <v>343766</v>
      </c>
      <c r="G1077" s="2">
        <f t="shared" si="32"/>
        <v>1406407</v>
      </c>
      <c r="H1077" s="3">
        <f t="shared" si="33"/>
        <v>281281.40000000002</v>
      </c>
    </row>
    <row r="1078" spans="1:8" x14ac:dyDescent="0.25">
      <c r="A1078" t="s">
        <v>1076</v>
      </c>
      <c r="B1078" s="1">
        <v>297657</v>
      </c>
      <c r="C1078" s="1">
        <v>339591</v>
      </c>
      <c r="D1078" s="1">
        <v>285763</v>
      </c>
      <c r="E1078" s="1">
        <v>288305</v>
      </c>
      <c r="F1078" s="1">
        <v>193693</v>
      </c>
      <c r="G1078" s="2">
        <f t="shared" si="32"/>
        <v>1405009</v>
      </c>
      <c r="H1078" s="3">
        <f t="shared" si="33"/>
        <v>281001.8</v>
      </c>
    </row>
    <row r="1079" spans="1:8" x14ac:dyDescent="0.25">
      <c r="A1079" t="s">
        <v>1176</v>
      </c>
      <c r="E1079" s="1">
        <v>1045827</v>
      </c>
      <c r="F1079" s="1">
        <v>355110</v>
      </c>
      <c r="G1079" s="2">
        <f t="shared" si="32"/>
        <v>1400937</v>
      </c>
      <c r="H1079" s="3">
        <f t="shared" si="33"/>
        <v>280187.40000000002</v>
      </c>
    </row>
    <row r="1080" spans="1:8" x14ac:dyDescent="0.25">
      <c r="A1080" t="s">
        <v>1045</v>
      </c>
      <c r="B1080" s="1">
        <v>700000</v>
      </c>
      <c r="C1080" s="1">
        <v>700000</v>
      </c>
      <c r="G1080" s="2">
        <f t="shared" si="32"/>
        <v>1400000</v>
      </c>
      <c r="H1080" s="3">
        <f t="shared" si="33"/>
        <v>280000</v>
      </c>
    </row>
    <row r="1081" spans="1:8" x14ac:dyDescent="0.25">
      <c r="A1081" t="s">
        <v>1107</v>
      </c>
      <c r="B1081" s="1">
        <v>78781</v>
      </c>
      <c r="C1081" s="1">
        <v>373422</v>
      </c>
      <c r="D1081" s="1">
        <v>231460</v>
      </c>
      <c r="E1081" s="1">
        <v>237420</v>
      </c>
      <c r="F1081" s="1">
        <v>477250</v>
      </c>
      <c r="G1081" s="2">
        <f t="shared" si="32"/>
        <v>1398333</v>
      </c>
      <c r="H1081" s="3">
        <f t="shared" si="33"/>
        <v>279666.59999999998</v>
      </c>
    </row>
    <row r="1082" spans="1:8" x14ac:dyDescent="0.25">
      <c r="A1082" t="s">
        <v>1046</v>
      </c>
      <c r="E1082" s="1">
        <v>1396800</v>
      </c>
      <c r="G1082" s="2">
        <f t="shared" si="32"/>
        <v>1396800</v>
      </c>
      <c r="H1082" s="3">
        <f t="shared" si="33"/>
        <v>279360</v>
      </c>
    </row>
    <row r="1083" spans="1:8" x14ac:dyDescent="0.25">
      <c r="A1083" t="s">
        <v>1175</v>
      </c>
      <c r="E1083" s="1">
        <v>1046422</v>
      </c>
      <c r="F1083" s="1">
        <v>344969</v>
      </c>
      <c r="G1083" s="2">
        <f t="shared" si="32"/>
        <v>1391391</v>
      </c>
      <c r="H1083" s="3">
        <f t="shared" si="33"/>
        <v>278278.2</v>
      </c>
    </row>
    <row r="1084" spans="1:8" x14ac:dyDescent="0.25">
      <c r="A1084" t="s">
        <v>1178</v>
      </c>
      <c r="E1084" s="1">
        <v>1044949</v>
      </c>
      <c r="F1084" s="1">
        <v>345209</v>
      </c>
      <c r="G1084" s="2">
        <f t="shared" si="32"/>
        <v>1390158</v>
      </c>
      <c r="H1084" s="3">
        <f t="shared" si="33"/>
        <v>278031.59999999998</v>
      </c>
    </row>
    <row r="1085" spans="1:8" x14ac:dyDescent="0.25">
      <c r="A1085" t="s">
        <v>1184</v>
      </c>
      <c r="E1085" s="1">
        <v>1037222</v>
      </c>
      <c r="F1085" s="1">
        <v>352886</v>
      </c>
      <c r="G1085" s="2">
        <f t="shared" si="32"/>
        <v>1390108</v>
      </c>
      <c r="H1085" s="3">
        <f t="shared" si="33"/>
        <v>278021.59999999998</v>
      </c>
    </row>
    <row r="1086" spans="1:8" x14ac:dyDescent="0.25">
      <c r="A1086" t="s">
        <v>1179</v>
      </c>
      <c r="E1086" s="1">
        <v>1042091</v>
      </c>
      <c r="F1086" s="1">
        <v>346364</v>
      </c>
      <c r="G1086" s="2">
        <f t="shared" si="32"/>
        <v>1388455</v>
      </c>
      <c r="H1086" s="3">
        <f t="shared" si="33"/>
        <v>277691</v>
      </c>
    </row>
    <row r="1087" spans="1:8" x14ac:dyDescent="0.25">
      <c r="A1087" t="s">
        <v>1174</v>
      </c>
      <c r="E1087" s="1">
        <v>1046775</v>
      </c>
      <c r="F1087" s="1">
        <v>340909</v>
      </c>
      <c r="G1087" s="2">
        <f t="shared" si="32"/>
        <v>1387684</v>
      </c>
      <c r="H1087" s="3">
        <f t="shared" si="33"/>
        <v>277536.8</v>
      </c>
    </row>
    <row r="1088" spans="1:8" x14ac:dyDescent="0.25">
      <c r="A1088" t="s">
        <v>960</v>
      </c>
      <c r="B1088" s="1">
        <v>559124</v>
      </c>
      <c r="C1088" s="1">
        <v>274948</v>
      </c>
      <c r="D1088" s="1">
        <v>276698</v>
      </c>
      <c r="E1088" s="1">
        <v>274949</v>
      </c>
      <c r="G1088" s="2">
        <f t="shared" si="32"/>
        <v>1385719</v>
      </c>
      <c r="H1088" s="3">
        <f t="shared" si="33"/>
        <v>277143.8</v>
      </c>
    </row>
    <row r="1089" spans="1:8" x14ac:dyDescent="0.25">
      <c r="A1089" t="s">
        <v>932</v>
      </c>
      <c r="B1089" s="1">
        <v>737471</v>
      </c>
      <c r="C1089" s="1">
        <v>645968</v>
      </c>
      <c r="G1089" s="2">
        <f t="shared" si="32"/>
        <v>1383439</v>
      </c>
      <c r="H1089" s="3">
        <f t="shared" si="33"/>
        <v>276687.8</v>
      </c>
    </row>
    <row r="1090" spans="1:8" x14ac:dyDescent="0.25">
      <c r="A1090" t="s">
        <v>1188</v>
      </c>
      <c r="E1090" s="1">
        <v>1029581</v>
      </c>
      <c r="F1090" s="1">
        <v>348522</v>
      </c>
      <c r="G1090" s="2">
        <f t="shared" ref="G1090:G1153" si="34">SUM(B1090:F1090)</f>
        <v>1378103</v>
      </c>
      <c r="H1090" s="3">
        <f t="shared" si="33"/>
        <v>275620.59999999998</v>
      </c>
    </row>
    <row r="1091" spans="1:8" x14ac:dyDescent="0.25">
      <c r="A1091" t="s">
        <v>1054</v>
      </c>
      <c r="D1091" s="1">
        <v>920110</v>
      </c>
      <c r="E1091" s="1">
        <v>455261</v>
      </c>
      <c r="G1091" s="2">
        <f t="shared" si="34"/>
        <v>1375371</v>
      </c>
      <c r="H1091" s="3">
        <f t="shared" ref="H1091:H1154" si="35">G1091/5</f>
        <v>275074.2</v>
      </c>
    </row>
    <row r="1092" spans="1:8" x14ac:dyDescent="0.25">
      <c r="A1092" t="s">
        <v>1189</v>
      </c>
      <c r="E1092" s="1">
        <v>1027260</v>
      </c>
      <c r="F1092" s="1">
        <v>346810</v>
      </c>
      <c r="G1092" s="2">
        <f t="shared" si="34"/>
        <v>1374070</v>
      </c>
      <c r="H1092" s="3">
        <f t="shared" si="35"/>
        <v>274814</v>
      </c>
    </row>
    <row r="1093" spans="1:8" x14ac:dyDescent="0.25">
      <c r="A1093" t="s">
        <v>983</v>
      </c>
      <c r="B1093" s="1">
        <v>343061</v>
      </c>
      <c r="C1093" s="1">
        <v>343061</v>
      </c>
      <c r="D1093" s="1">
        <v>342894</v>
      </c>
      <c r="E1093" s="1">
        <v>340735</v>
      </c>
      <c r="G1093" s="2">
        <f t="shared" si="34"/>
        <v>1369751</v>
      </c>
      <c r="H1093" s="3">
        <f t="shared" si="35"/>
        <v>273950.2</v>
      </c>
    </row>
    <row r="1094" spans="1:8" x14ac:dyDescent="0.25">
      <c r="A1094" t="s">
        <v>1172</v>
      </c>
      <c r="E1094" s="1">
        <v>1051886</v>
      </c>
      <c r="F1094" s="1">
        <v>312371</v>
      </c>
      <c r="G1094" s="2">
        <f t="shared" si="34"/>
        <v>1364257</v>
      </c>
      <c r="H1094" s="3">
        <f t="shared" si="35"/>
        <v>272851.40000000002</v>
      </c>
    </row>
    <row r="1095" spans="1:8" x14ac:dyDescent="0.25">
      <c r="A1095" t="s">
        <v>1195</v>
      </c>
      <c r="B1095" s="1">
        <v>284920</v>
      </c>
      <c r="C1095" s="1">
        <v>146064</v>
      </c>
      <c r="D1095" s="1">
        <v>138761</v>
      </c>
      <c r="E1095" s="1">
        <v>65591</v>
      </c>
      <c r="F1095" s="1">
        <v>726895</v>
      </c>
      <c r="G1095" s="2">
        <f t="shared" si="34"/>
        <v>1362231</v>
      </c>
      <c r="H1095" s="3">
        <f t="shared" si="35"/>
        <v>272446.2</v>
      </c>
    </row>
    <row r="1096" spans="1:8" x14ac:dyDescent="0.25">
      <c r="A1096" t="s">
        <v>1171</v>
      </c>
      <c r="E1096" s="1">
        <v>1055710</v>
      </c>
      <c r="F1096" s="1">
        <v>305741</v>
      </c>
      <c r="G1096" s="2">
        <f t="shared" si="34"/>
        <v>1361451</v>
      </c>
      <c r="H1096" s="3">
        <f t="shared" si="35"/>
        <v>272290.2</v>
      </c>
    </row>
    <row r="1097" spans="1:8" x14ac:dyDescent="0.25">
      <c r="A1097" t="s">
        <v>1192</v>
      </c>
      <c r="E1097" s="1">
        <v>1025545</v>
      </c>
      <c r="F1097" s="1">
        <v>334900</v>
      </c>
      <c r="G1097" s="2">
        <f t="shared" si="34"/>
        <v>1360445</v>
      </c>
      <c r="H1097" s="3">
        <f t="shared" si="35"/>
        <v>272089</v>
      </c>
    </row>
    <row r="1098" spans="1:8" x14ac:dyDescent="0.25">
      <c r="A1098" t="s">
        <v>808</v>
      </c>
      <c r="B1098" s="1">
        <v>1359120</v>
      </c>
      <c r="G1098" s="2">
        <f t="shared" si="34"/>
        <v>1359120</v>
      </c>
      <c r="H1098" s="3">
        <f t="shared" si="35"/>
        <v>271824</v>
      </c>
    </row>
    <row r="1099" spans="1:8" x14ac:dyDescent="0.25">
      <c r="A1099" t="s">
        <v>1225</v>
      </c>
      <c r="D1099" s="1">
        <v>467615</v>
      </c>
      <c r="E1099" s="1">
        <v>452733</v>
      </c>
      <c r="F1099" s="1">
        <v>430153</v>
      </c>
      <c r="G1099" s="2">
        <f t="shared" si="34"/>
        <v>1350501</v>
      </c>
      <c r="H1099" s="3">
        <f t="shared" si="35"/>
        <v>270100.2</v>
      </c>
    </row>
    <row r="1100" spans="1:8" x14ac:dyDescent="0.25">
      <c r="A1100" t="s">
        <v>1066</v>
      </c>
      <c r="B1100" s="1">
        <v>249835</v>
      </c>
      <c r="C1100" s="1">
        <v>364691</v>
      </c>
      <c r="D1100" s="1">
        <v>364691</v>
      </c>
      <c r="E1100" s="1">
        <v>364691</v>
      </c>
      <c r="G1100" s="2">
        <f t="shared" si="34"/>
        <v>1343908</v>
      </c>
      <c r="H1100" s="3">
        <f t="shared" si="35"/>
        <v>268781.59999999998</v>
      </c>
    </row>
    <row r="1101" spans="1:8" x14ac:dyDescent="0.25">
      <c r="A1101" t="s">
        <v>1096</v>
      </c>
      <c r="B1101" s="1">
        <v>231801</v>
      </c>
      <c r="C1101" s="1">
        <v>383068</v>
      </c>
      <c r="D1101" s="1">
        <v>75825</v>
      </c>
      <c r="E1101" s="1">
        <v>321065</v>
      </c>
      <c r="F1101" s="1">
        <v>330437</v>
      </c>
      <c r="G1101" s="2">
        <f t="shared" si="34"/>
        <v>1342196</v>
      </c>
      <c r="H1101" s="3">
        <f t="shared" si="35"/>
        <v>268439.2</v>
      </c>
    </row>
    <row r="1102" spans="1:8" x14ac:dyDescent="0.25">
      <c r="A1102" t="s">
        <v>1068</v>
      </c>
      <c r="B1102" s="1">
        <v>471779</v>
      </c>
      <c r="C1102" s="1">
        <v>436976</v>
      </c>
      <c r="D1102" s="1">
        <v>431615</v>
      </c>
      <c r="G1102" s="2">
        <f t="shared" si="34"/>
        <v>1340370</v>
      </c>
      <c r="H1102" s="3">
        <f t="shared" si="35"/>
        <v>268074</v>
      </c>
    </row>
    <row r="1103" spans="1:8" x14ac:dyDescent="0.25">
      <c r="A1103" t="s">
        <v>1309</v>
      </c>
      <c r="E1103" s="1">
        <v>667430</v>
      </c>
      <c r="F1103" s="1">
        <v>665430</v>
      </c>
      <c r="G1103" s="2">
        <f t="shared" si="34"/>
        <v>1332860</v>
      </c>
      <c r="H1103" s="3">
        <f t="shared" si="35"/>
        <v>266572</v>
      </c>
    </row>
    <row r="1104" spans="1:8" x14ac:dyDescent="0.25">
      <c r="A1104" t="s">
        <v>1287</v>
      </c>
      <c r="B1104" s="1">
        <v>225000</v>
      </c>
      <c r="C1104" s="1">
        <v>250000</v>
      </c>
      <c r="E1104" s="1">
        <v>249851</v>
      </c>
      <c r="F1104" s="1">
        <v>599245</v>
      </c>
      <c r="G1104" s="2">
        <f t="shared" si="34"/>
        <v>1324096</v>
      </c>
      <c r="H1104" s="3">
        <f t="shared" si="35"/>
        <v>264819.20000000001</v>
      </c>
    </row>
    <row r="1105" spans="1:8" x14ac:dyDescent="0.25">
      <c r="A1105" t="s">
        <v>1073</v>
      </c>
      <c r="C1105" s="1">
        <v>534609</v>
      </c>
      <c r="D1105" s="1">
        <v>601396</v>
      </c>
      <c r="E1105" s="1">
        <v>187123</v>
      </c>
      <c r="G1105" s="2">
        <f t="shared" si="34"/>
        <v>1323128</v>
      </c>
      <c r="H1105" s="3">
        <f t="shared" si="35"/>
        <v>264625.59999999998</v>
      </c>
    </row>
    <row r="1106" spans="1:8" x14ac:dyDescent="0.25">
      <c r="A1106" t="s">
        <v>1023</v>
      </c>
      <c r="B1106" s="1">
        <v>250231</v>
      </c>
      <c r="C1106" s="1">
        <v>342639</v>
      </c>
      <c r="D1106" s="1">
        <v>371429</v>
      </c>
      <c r="E1106" s="1">
        <v>355034</v>
      </c>
      <c r="G1106" s="2">
        <f t="shared" si="34"/>
        <v>1319333</v>
      </c>
      <c r="H1106" s="3">
        <f t="shared" si="35"/>
        <v>263866.59999999998</v>
      </c>
    </row>
    <row r="1107" spans="1:8" x14ac:dyDescent="0.25">
      <c r="A1107" t="s">
        <v>1004</v>
      </c>
      <c r="B1107" s="1">
        <v>298069</v>
      </c>
      <c r="C1107" s="1">
        <v>298069</v>
      </c>
      <c r="D1107" s="1">
        <v>298069</v>
      </c>
      <c r="E1107" s="1">
        <v>298069</v>
      </c>
      <c r="F1107" s="1">
        <v>124992</v>
      </c>
      <c r="G1107" s="2">
        <f t="shared" si="34"/>
        <v>1317268</v>
      </c>
      <c r="H1107" s="3">
        <f t="shared" si="35"/>
        <v>263453.59999999998</v>
      </c>
    </row>
    <row r="1108" spans="1:8" x14ac:dyDescent="0.25">
      <c r="A1108" t="s">
        <v>955</v>
      </c>
      <c r="B1108" s="1">
        <v>658775</v>
      </c>
      <c r="C1108" s="1">
        <v>655775</v>
      </c>
      <c r="G1108" s="2">
        <f t="shared" si="34"/>
        <v>1314550</v>
      </c>
      <c r="H1108" s="3">
        <f t="shared" si="35"/>
        <v>262910</v>
      </c>
    </row>
    <row r="1109" spans="1:8" x14ac:dyDescent="0.25">
      <c r="A1109" t="s">
        <v>1002</v>
      </c>
      <c r="B1109" s="1">
        <v>599608</v>
      </c>
      <c r="C1109" s="1">
        <v>598966</v>
      </c>
      <c r="D1109" s="1">
        <v>49921</v>
      </c>
      <c r="E1109" s="1">
        <v>59406</v>
      </c>
      <c r="G1109" s="2">
        <f t="shared" si="34"/>
        <v>1307901</v>
      </c>
      <c r="H1109" s="3">
        <f t="shared" si="35"/>
        <v>261580.2</v>
      </c>
    </row>
    <row r="1110" spans="1:8" x14ac:dyDescent="0.25">
      <c r="A1110" t="s">
        <v>1161</v>
      </c>
      <c r="B1110" s="1">
        <v>539272</v>
      </c>
      <c r="C1110" s="1">
        <v>538909</v>
      </c>
      <c r="F1110" s="1">
        <v>229206</v>
      </c>
      <c r="G1110" s="2">
        <f t="shared" si="34"/>
        <v>1307387</v>
      </c>
      <c r="H1110" s="3">
        <f t="shared" si="35"/>
        <v>261477.4</v>
      </c>
    </row>
    <row r="1111" spans="1:8" x14ac:dyDescent="0.25">
      <c r="A1111" t="s">
        <v>1410</v>
      </c>
      <c r="C1111" s="1">
        <v>125000</v>
      </c>
      <c r="D1111" s="1">
        <v>250000</v>
      </c>
      <c r="E1111" s="1">
        <v>100000</v>
      </c>
      <c r="F1111" s="1">
        <v>825208</v>
      </c>
      <c r="G1111" s="2">
        <f t="shared" si="34"/>
        <v>1300208</v>
      </c>
      <c r="H1111" s="3">
        <f t="shared" si="35"/>
        <v>260041.60000000001</v>
      </c>
    </row>
    <row r="1112" spans="1:8" x14ac:dyDescent="0.25">
      <c r="A1112" t="s">
        <v>978</v>
      </c>
      <c r="B1112" s="1">
        <v>435559</v>
      </c>
      <c r="C1112" s="1">
        <v>431599</v>
      </c>
      <c r="D1112" s="1">
        <v>429297</v>
      </c>
      <c r="G1112" s="2">
        <f t="shared" si="34"/>
        <v>1296455</v>
      </c>
      <c r="H1112" s="3">
        <f t="shared" si="35"/>
        <v>259291</v>
      </c>
    </row>
    <row r="1113" spans="1:8" x14ac:dyDescent="0.25">
      <c r="A1113" t="s">
        <v>1206</v>
      </c>
      <c r="E1113" s="1">
        <v>987336</v>
      </c>
      <c r="F1113" s="1">
        <v>308388</v>
      </c>
      <c r="G1113" s="2">
        <f t="shared" si="34"/>
        <v>1295724</v>
      </c>
      <c r="H1113" s="3">
        <f t="shared" si="35"/>
        <v>259144.8</v>
      </c>
    </row>
    <row r="1114" spans="1:8" x14ac:dyDescent="0.25">
      <c r="A1114" t="s">
        <v>1081</v>
      </c>
      <c r="E1114" s="1">
        <v>1295491</v>
      </c>
      <c r="G1114" s="2">
        <f t="shared" si="34"/>
        <v>1295491</v>
      </c>
      <c r="H1114" s="3">
        <f t="shared" si="35"/>
        <v>259098.2</v>
      </c>
    </row>
    <row r="1115" spans="1:8" x14ac:dyDescent="0.25">
      <c r="A1115" t="s">
        <v>994</v>
      </c>
      <c r="B1115" s="1">
        <v>308981</v>
      </c>
      <c r="C1115" s="1">
        <v>636742</v>
      </c>
      <c r="D1115" s="1">
        <v>349240</v>
      </c>
      <c r="G1115" s="2">
        <f t="shared" si="34"/>
        <v>1294963</v>
      </c>
      <c r="H1115" s="3">
        <f t="shared" si="35"/>
        <v>258992.6</v>
      </c>
    </row>
    <row r="1116" spans="1:8" x14ac:dyDescent="0.25">
      <c r="A1116" t="s">
        <v>1215</v>
      </c>
      <c r="E1116" s="1">
        <v>958666</v>
      </c>
      <c r="F1116" s="1">
        <v>325943</v>
      </c>
      <c r="G1116" s="2">
        <f t="shared" si="34"/>
        <v>1284609</v>
      </c>
      <c r="H1116" s="3">
        <f t="shared" si="35"/>
        <v>256921.8</v>
      </c>
    </row>
    <row r="1117" spans="1:8" x14ac:dyDescent="0.25">
      <c r="A1117" t="s">
        <v>1070</v>
      </c>
      <c r="B1117" s="1">
        <v>450820</v>
      </c>
      <c r="C1117" s="1">
        <v>312975</v>
      </c>
      <c r="D1117" s="1">
        <v>70688</v>
      </c>
      <c r="E1117" s="1">
        <v>260911</v>
      </c>
      <c r="F1117" s="1">
        <v>188746</v>
      </c>
      <c r="G1117" s="2">
        <f t="shared" si="34"/>
        <v>1284140</v>
      </c>
      <c r="H1117" s="3">
        <f t="shared" si="35"/>
        <v>256828</v>
      </c>
    </row>
    <row r="1118" spans="1:8" x14ac:dyDescent="0.25">
      <c r="A1118" t="s">
        <v>1085</v>
      </c>
      <c r="C1118" s="1">
        <v>795682</v>
      </c>
      <c r="D1118" s="1">
        <v>486756</v>
      </c>
      <c r="G1118" s="2">
        <f t="shared" si="34"/>
        <v>1282438</v>
      </c>
      <c r="H1118" s="3">
        <f t="shared" si="35"/>
        <v>256487.6</v>
      </c>
    </row>
    <row r="1119" spans="1:8" x14ac:dyDescent="0.25">
      <c r="A1119" t="s">
        <v>1207</v>
      </c>
      <c r="B1119" s="1">
        <v>89437</v>
      </c>
      <c r="C1119" s="1">
        <v>90913</v>
      </c>
      <c r="D1119" s="1">
        <v>390586</v>
      </c>
      <c r="E1119" s="1">
        <v>409353</v>
      </c>
      <c r="F1119" s="1">
        <v>300000</v>
      </c>
      <c r="G1119" s="2">
        <f t="shared" si="34"/>
        <v>1280289</v>
      </c>
      <c r="H1119" s="3">
        <f t="shared" si="35"/>
        <v>256057.8</v>
      </c>
    </row>
    <row r="1120" spans="1:8" x14ac:dyDescent="0.25">
      <c r="A1120" t="s">
        <v>1087</v>
      </c>
      <c r="B1120" s="1">
        <v>1136953</v>
      </c>
      <c r="C1120" s="1">
        <v>66390</v>
      </c>
      <c r="D1120" s="1">
        <v>69802</v>
      </c>
      <c r="G1120" s="2">
        <f t="shared" si="34"/>
        <v>1273145</v>
      </c>
      <c r="H1120" s="3">
        <f t="shared" si="35"/>
        <v>254629</v>
      </c>
    </row>
    <row r="1121" spans="1:8" x14ac:dyDescent="0.25">
      <c r="A1121" t="s">
        <v>1256</v>
      </c>
      <c r="D1121" s="1">
        <v>424994</v>
      </c>
      <c r="E1121" s="1">
        <v>424994</v>
      </c>
      <c r="F1121" s="1">
        <v>416493</v>
      </c>
      <c r="G1121" s="2">
        <f t="shared" si="34"/>
        <v>1266481</v>
      </c>
      <c r="H1121" s="3">
        <f t="shared" si="35"/>
        <v>253296.2</v>
      </c>
    </row>
    <row r="1122" spans="1:8" x14ac:dyDescent="0.25">
      <c r="A1122" t="s">
        <v>1088</v>
      </c>
      <c r="B1122" s="1">
        <v>249944</v>
      </c>
      <c r="C1122" s="1">
        <v>255005</v>
      </c>
      <c r="D1122" s="1">
        <v>252455</v>
      </c>
      <c r="E1122" s="1">
        <v>255005</v>
      </c>
      <c r="F1122" s="1">
        <v>247355</v>
      </c>
      <c r="G1122" s="2">
        <f t="shared" si="34"/>
        <v>1259764</v>
      </c>
      <c r="H1122" s="3">
        <f t="shared" si="35"/>
        <v>251952.8</v>
      </c>
    </row>
    <row r="1123" spans="1:8" x14ac:dyDescent="0.25">
      <c r="A1123" t="s">
        <v>1204</v>
      </c>
      <c r="B1123" s="1">
        <v>152376</v>
      </c>
      <c r="C1123" s="1">
        <v>260000</v>
      </c>
      <c r="D1123" s="1">
        <v>242362</v>
      </c>
      <c r="E1123" s="1">
        <v>342601</v>
      </c>
      <c r="F1123" s="1">
        <v>260000</v>
      </c>
      <c r="G1123" s="2">
        <f t="shared" si="34"/>
        <v>1257339</v>
      </c>
      <c r="H1123" s="3">
        <f t="shared" si="35"/>
        <v>251467.8</v>
      </c>
    </row>
    <row r="1124" spans="1:8" x14ac:dyDescent="0.25">
      <c r="A1124" t="s">
        <v>1112</v>
      </c>
      <c r="B1124" s="1">
        <v>399111</v>
      </c>
      <c r="C1124" s="1">
        <v>395899</v>
      </c>
      <c r="F1124" s="1">
        <v>460434</v>
      </c>
      <c r="G1124" s="2">
        <f t="shared" si="34"/>
        <v>1255444</v>
      </c>
      <c r="H1124" s="3">
        <f t="shared" si="35"/>
        <v>251088.8</v>
      </c>
    </row>
    <row r="1125" spans="1:8" x14ac:dyDescent="0.25">
      <c r="A1125" t="s">
        <v>979</v>
      </c>
      <c r="B1125" s="1">
        <v>432414</v>
      </c>
      <c r="C1125" s="1">
        <v>422940</v>
      </c>
      <c r="D1125" s="1">
        <v>399170</v>
      </c>
      <c r="G1125" s="2">
        <f t="shared" si="34"/>
        <v>1254524</v>
      </c>
      <c r="H1125" s="3">
        <f t="shared" si="35"/>
        <v>250904.8</v>
      </c>
    </row>
    <row r="1126" spans="1:8" x14ac:dyDescent="0.25">
      <c r="A1126" t="s">
        <v>1094</v>
      </c>
      <c r="B1126" s="1">
        <v>306793</v>
      </c>
      <c r="C1126" s="1">
        <v>460854</v>
      </c>
      <c r="D1126" s="1">
        <v>365198</v>
      </c>
      <c r="E1126" s="1">
        <v>117076</v>
      </c>
      <c r="G1126" s="2">
        <f t="shared" si="34"/>
        <v>1249921</v>
      </c>
      <c r="H1126" s="3">
        <f t="shared" si="35"/>
        <v>249984.2</v>
      </c>
    </row>
    <row r="1127" spans="1:8" x14ac:dyDescent="0.25">
      <c r="A1127" t="s">
        <v>1255</v>
      </c>
      <c r="D1127" s="1">
        <v>447819</v>
      </c>
      <c r="E1127" s="1">
        <v>403038</v>
      </c>
      <c r="F1127" s="1">
        <v>394977</v>
      </c>
      <c r="G1127" s="2">
        <f t="shared" si="34"/>
        <v>1245834</v>
      </c>
      <c r="H1127" s="3">
        <f t="shared" si="35"/>
        <v>249166.8</v>
      </c>
    </row>
    <row r="1128" spans="1:8" x14ac:dyDescent="0.25">
      <c r="A1128" t="s">
        <v>1126</v>
      </c>
      <c r="C1128" s="1">
        <v>269732</v>
      </c>
      <c r="D1128" s="1">
        <v>275790</v>
      </c>
      <c r="E1128" s="1">
        <v>424870</v>
      </c>
      <c r="F1128" s="1">
        <v>273637</v>
      </c>
      <c r="G1128" s="2">
        <f t="shared" si="34"/>
        <v>1244029</v>
      </c>
      <c r="H1128" s="3">
        <f t="shared" si="35"/>
        <v>248805.8</v>
      </c>
    </row>
    <row r="1129" spans="1:8" x14ac:dyDescent="0.25">
      <c r="A1129" t="s">
        <v>1170</v>
      </c>
      <c r="B1129" s="1">
        <v>50000</v>
      </c>
      <c r="C1129" s="1">
        <v>350000</v>
      </c>
      <c r="E1129" s="1">
        <v>362005</v>
      </c>
      <c r="F1129" s="1">
        <v>478419</v>
      </c>
      <c r="G1129" s="2">
        <f t="shared" si="34"/>
        <v>1240424</v>
      </c>
      <c r="H1129" s="3">
        <f t="shared" si="35"/>
        <v>248084.8</v>
      </c>
    </row>
    <row r="1130" spans="1:8" x14ac:dyDescent="0.25">
      <c r="A1130" t="s">
        <v>1196</v>
      </c>
      <c r="B1130" s="1">
        <v>250374</v>
      </c>
      <c r="C1130" s="1">
        <v>310373</v>
      </c>
      <c r="D1130" s="1">
        <v>231912</v>
      </c>
      <c r="E1130" s="1">
        <v>212199</v>
      </c>
      <c r="F1130" s="1">
        <v>227273</v>
      </c>
      <c r="G1130" s="2">
        <f t="shared" si="34"/>
        <v>1232131</v>
      </c>
      <c r="H1130" s="3">
        <f t="shared" si="35"/>
        <v>246426.2</v>
      </c>
    </row>
    <row r="1131" spans="1:8" x14ac:dyDescent="0.25">
      <c r="A1131" t="s">
        <v>1353</v>
      </c>
      <c r="D1131" s="1">
        <v>594259</v>
      </c>
      <c r="F1131" s="1">
        <v>635605</v>
      </c>
      <c r="G1131" s="2">
        <f t="shared" si="34"/>
        <v>1229864</v>
      </c>
      <c r="H1131" s="3">
        <f t="shared" si="35"/>
        <v>245972.8</v>
      </c>
    </row>
    <row r="1132" spans="1:8" x14ac:dyDescent="0.25">
      <c r="A1132" t="s">
        <v>1181</v>
      </c>
      <c r="B1132" s="1">
        <v>304180</v>
      </c>
      <c r="C1132" s="1">
        <v>61500</v>
      </c>
      <c r="D1132" s="1">
        <v>63000</v>
      </c>
      <c r="E1132" s="1">
        <v>399610</v>
      </c>
      <c r="F1132" s="1">
        <v>401302</v>
      </c>
      <c r="G1132" s="2">
        <f t="shared" si="34"/>
        <v>1229592</v>
      </c>
      <c r="H1132" s="3">
        <f t="shared" si="35"/>
        <v>245918.4</v>
      </c>
    </row>
    <row r="1133" spans="1:8" x14ac:dyDescent="0.25">
      <c r="A1133" t="s">
        <v>1103</v>
      </c>
      <c r="B1133" s="1">
        <v>354653</v>
      </c>
      <c r="D1133" s="1">
        <v>304983</v>
      </c>
      <c r="E1133" s="1">
        <v>282260</v>
      </c>
      <c r="F1133" s="1">
        <v>286748</v>
      </c>
      <c r="G1133" s="2">
        <f t="shared" si="34"/>
        <v>1228644</v>
      </c>
      <c r="H1133" s="3">
        <f t="shared" si="35"/>
        <v>245728.8</v>
      </c>
    </row>
    <row r="1134" spans="1:8" x14ac:dyDescent="0.25">
      <c r="A1134" t="s">
        <v>1036</v>
      </c>
      <c r="B1134" s="1">
        <v>657766</v>
      </c>
      <c r="E1134" s="1">
        <v>210464</v>
      </c>
      <c r="F1134" s="1">
        <v>357796</v>
      </c>
      <c r="G1134" s="2">
        <f t="shared" si="34"/>
        <v>1226026</v>
      </c>
      <c r="H1134" s="3">
        <f t="shared" si="35"/>
        <v>245205.2</v>
      </c>
    </row>
    <row r="1135" spans="1:8" x14ac:dyDescent="0.25">
      <c r="A1135" t="s">
        <v>1043</v>
      </c>
      <c r="B1135" s="1">
        <v>549544</v>
      </c>
      <c r="C1135" s="1">
        <v>413649</v>
      </c>
      <c r="E1135" s="1">
        <v>27944</v>
      </c>
      <c r="F1135" s="1">
        <v>229254</v>
      </c>
      <c r="G1135" s="2">
        <f t="shared" si="34"/>
        <v>1220391</v>
      </c>
      <c r="H1135" s="3">
        <f t="shared" si="35"/>
        <v>244078.2</v>
      </c>
    </row>
    <row r="1136" spans="1:8" x14ac:dyDescent="0.25">
      <c r="A1136" t="s">
        <v>1148</v>
      </c>
      <c r="D1136" s="1">
        <v>362606</v>
      </c>
      <c r="E1136" s="1">
        <v>452648</v>
      </c>
      <c r="F1136" s="1">
        <v>404968</v>
      </c>
      <c r="G1136" s="2">
        <f t="shared" si="34"/>
        <v>1220222</v>
      </c>
      <c r="H1136" s="3">
        <f t="shared" si="35"/>
        <v>244044.4</v>
      </c>
    </row>
    <row r="1137" spans="1:8" x14ac:dyDescent="0.25">
      <c r="A1137" t="s">
        <v>1035</v>
      </c>
      <c r="B1137" s="1">
        <v>343567</v>
      </c>
      <c r="C1137" s="1">
        <v>244549</v>
      </c>
      <c r="D1137" s="1">
        <v>250000</v>
      </c>
      <c r="E1137" s="1">
        <v>249924</v>
      </c>
      <c r="F1137" s="1">
        <v>124270</v>
      </c>
      <c r="G1137" s="2">
        <f t="shared" si="34"/>
        <v>1212310</v>
      </c>
      <c r="H1137" s="3">
        <f t="shared" si="35"/>
        <v>242462</v>
      </c>
    </row>
    <row r="1138" spans="1:8" x14ac:dyDescent="0.25">
      <c r="A1138" t="s">
        <v>985</v>
      </c>
      <c r="B1138" s="1">
        <v>498460</v>
      </c>
      <c r="C1138" s="1">
        <v>405338</v>
      </c>
      <c r="D1138" s="1">
        <v>305847</v>
      </c>
      <c r="G1138" s="2">
        <f t="shared" si="34"/>
        <v>1209645</v>
      </c>
      <c r="H1138" s="3">
        <f t="shared" si="35"/>
        <v>241929</v>
      </c>
    </row>
    <row r="1139" spans="1:8" x14ac:dyDescent="0.25">
      <c r="A1139" t="s">
        <v>1289</v>
      </c>
      <c r="B1139" s="1">
        <v>147730</v>
      </c>
      <c r="C1139" s="1">
        <v>100980</v>
      </c>
      <c r="E1139" s="1">
        <v>472376</v>
      </c>
      <c r="F1139" s="1">
        <v>487931</v>
      </c>
      <c r="G1139" s="2">
        <f t="shared" si="34"/>
        <v>1209017</v>
      </c>
      <c r="H1139" s="3">
        <f t="shared" si="35"/>
        <v>241803.4</v>
      </c>
    </row>
    <row r="1140" spans="1:8" x14ac:dyDescent="0.25">
      <c r="A1140" t="s">
        <v>1058</v>
      </c>
      <c r="B1140" s="1">
        <v>228983</v>
      </c>
      <c r="C1140" s="1">
        <v>238046</v>
      </c>
      <c r="D1140" s="1">
        <v>329120</v>
      </c>
      <c r="E1140" s="1">
        <v>412814</v>
      </c>
      <c r="G1140" s="2">
        <f t="shared" si="34"/>
        <v>1208963</v>
      </c>
      <c r="H1140" s="3">
        <f t="shared" si="35"/>
        <v>241792.6</v>
      </c>
    </row>
    <row r="1141" spans="1:8" x14ac:dyDescent="0.25">
      <c r="A1141" t="s">
        <v>1122</v>
      </c>
      <c r="B1141" s="1">
        <v>358515</v>
      </c>
      <c r="D1141" s="1">
        <v>317910</v>
      </c>
      <c r="E1141" s="1">
        <v>150000</v>
      </c>
      <c r="F1141" s="1">
        <v>380163</v>
      </c>
      <c r="G1141" s="2">
        <f t="shared" si="34"/>
        <v>1206588</v>
      </c>
      <c r="H1141" s="3">
        <f t="shared" si="35"/>
        <v>241317.6</v>
      </c>
    </row>
    <row r="1142" spans="1:8" x14ac:dyDescent="0.25">
      <c r="A1142" t="s">
        <v>1109</v>
      </c>
      <c r="B1142" s="1">
        <v>140250</v>
      </c>
      <c r="C1142" s="1">
        <v>165250</v>
      </c>
      <c r="D1142" s="1">
        <v>300000</v>
      </c>
      <c r="E1142" s="1">
        <v>300000</v>
      </c>
      <c r="F1142" s="1">
        <v>300000</v>
      </c>
      <c r="G1142" s="2">
        <f t="shared" si="34"/>
        <v>1205500</v>
      </c>
      <c r="H1142" s="3">
        <f t="shared" si="35"/>
        <v>241100</v>
      </c>
    </row>
    <row r="1143" spans="1:8" x14ac:dyDescent="0.25">
      <c r="A1143" t="s">
        <v>1475</v>
      </c>
      <c r="D1143" s="1">
        <v>126524</v>
      </c>
      <c r="E1143" s="1">
        <v>219144</v>
      </c>
      <c r="F1143" s="1">
        <v>859817</v>
      </c>
      <c r="G1143" s="2">
        <f t="shared" si="34"/>
        <v>1205485</v>
      </c>
      <c r="H1143" s="3">
        <f t="shared" si="35"/>
        <v>241097</v>
      </c>
    </row>
    <row r="1144" spans="1:8" x14ac:dyDescent="0.25">
      <c r="A1144" t="s">
        <v>1110</v>
      </c>
      <c r="B1144" s="1">
        <v>601893</v>
      </c>
      <c r="D1144" s="1">
        <v>603163</v>
      </c>
      <c r="G1144" s="2">
        <f t="shared" si="34"/>
        <v>1205056</v>
      </c>
      <c r="H1144" s="3">
        <f t="shared" si="35"/>
        <v>241011.20000000001</v>
      </c>
    </row>
    <row r="1145" spans="1:8" x14ac:dyDescent="0.25">
      <c r="A1145" t="s">
        <v>1067</v>
      </c>
      <c r="C1145" s="1">
        <v>322471</v>
      </c>
      <c r="D1145" s="1">
        <v>308219</v>
      </c>
      <c r="E1145" s="1">
        <v>417538</v>
      </c>
      <c r="F1145" s="1">
        <v>156071</v>
      </c>
      <c r="G1145" s="2">
        <f t="shared" si="34"/>
        <v>1204299</v>
      </c>
      <c r="H1145" s="3">
        <f t="shared" si="35"/>
        <v>240859.8</v>
      </c>
    </row>
    <row r="1146" spans="1:8" x14ac:dyDescent="0.25">
      <c r="A1146" t="s">
        <v>1005</v>
      </c>
      <c r="B1146" s="1">
        <v>404772</v>
      </c>
      <c r="C1146" s="1">
        <v>403758</v>
      </c>
      <c r="D1146" s="1">
        <v>395441</v>
      </c>
      <c r="G1146" s="2">
        <f t="shared" si="34"/>
        <v>1203971</v>
      </c>
      <c r="H1146" s="3">
        <f t="shared" si="35"/>
        <v>240794.2</v>
      </c>
    </row>
    <row r="1147" spans="1:8" x14ac:dyDescent="0.25">
      <c r="A1147" t="s">
        <v>1251</v>
      </c>
      <c r="B1147" s="1">
        <v>299902</v>
      </c>
      <c r="C1147" s="1">
        <v>268972</v>
      </c>
      <c r="E1147" s="1">
        <v>293063</v>
      </c>
      <c r="F1147" s="1">
        <v>323922</v>
      </c>
      <c r="G1147" s="2">
        <f t="shared" si="34"/>
        <v>1185859</v>
      </c>
      <c r="H1147" s="3">
        <f t="shared" si="35"/>
        <v>237171.8</v>
      </c>
    </row>
    <row r="1148" spans="1:8" x14ac:dyDescent="0.25">
      <c r="A1148" t="s">
        <v>1222</v>
      </c>
      <c r="C1148" s="1">
        <v>257117</v>
      </c>
      <c r="D1148" s="1">
        <v>255632</v>
      </c>
      <c r="E1148" s="1">
        <v>416576</v>
      </c>
      <c r="F1148" s="1">
        <v>254857</v>
      </c>
      <c r="G1148" s="2">
        <f t="shared" si="34"/>
        <v>1184182</v>
      </c>
      <c r="H1148" s="3">
        <f t="shared" si="35"/>
        <v>236836.4</v>
      </c>
    </row>
    <row r="1149" spans="1:8" x14ac:dyDescent="0.25">
      <c r="A1149" t="s">
        <v>1027</v>
      </c>
      <c r="B1149" s="1">
        <v>548506</v>
      </c>
      <c r="C1149" s="1">
        <v>318462</v>
      </c>
      <c r="D1149" s="1">
        <v>316581</v>
      </c>
      <c r="G1149" s="2">
        <f t="shared" si="34"/>
        <v>1183549</v>
      </c>
      <c r="H1149" s="3">
        <f t="shared" si="35"/>
        <v>236709.8</v>
      </c>
    </row>
    <row r="1150" spans="1:8" x14ac:dyDescent="0.25">
      <c r="A1150" t="s">
        <v>1152</v>
      </c>
      <c r="B1150" s="1">
        <v>59905</v>
      </c>
      <c r="C1150" s="1">
        <v>314466</v>
      </c>
      <c r="D1150" s="1">
        <v>364382</v>
      </c>
      <c r="E1150" s="1">
        <v>351932</v>
      </c>
      <c r="F1150" s="1">
        <v>91024</v>
      </c>
      <c r="G1150" s="2">
        <f t="shared" si="34"/>
        <v>1181709</v>
      </c>
      <c r="H1150" s="3">
        <f t="shared" si="35"/>
        <v>236341.8</v>
      </c>
    </row>
    <row r="1151" spans="1:8" x14ac:dyDescent="0.25">
      <c r="A1151" t="s">
        <v>1243</v>
      </c>
      <c r="D1151" s="1">
        <v>799998</v>
      </c>
      <c r="E1151" s="1">
        <v>82048</v>
      </c>
      <c r="F1151" s="1">
        <v>296105</v>
      </c>
      <c r="G1151" s="2">
        <f t="shared" si="34"/>
        <v>1178151</v>
      </c>
      <c r="H1151" s="3">
        <f t="shared" si="35"/>
        <v>235630.2</v>
      </c>
    </row>
    <row r="1152" spans="1:8" x14ac:dyDescent="0.25">
      <c r="A1152" t="s">
        <v>1239</v>
      </c>
      <c r="B1152" s="1">
        <v>317000</v>
      </c>
      <c r="D1152" s="1">
        <v>179814</v>
      </c>
      <c r="E1152" s="1">
        <v>401617</v>
      </c>
      <c r="F1152" s="1">
        <v>272620</v>
      </c>
      <c r="G1152" s="2">
        <f t="shared" si="34"/>
        <v>1171051</v>
      </c>
      <c r="H1152" s="3">
        <f t="shared" si="35"/>
        <v>234210.2</v>
      </c>
    </row>
    <row r="1153" spans="1:8" x14ac:dyDescent="0.25">
      <c r="A1153" t="s">
        <v>1128</v>
      </c>
      <c r="B1153" s="1">
        <v>500199</v>
      </c>
      <c r="C1153" s="1">
        <v>543079</v>
      </c>
      <c r="D1153" s="1">
        <v>125000</v>
      </c>
      <c r="G1153" s="2">
        <f t="shared" si="34"/>
        <v>1168278</v>
      </c>
      <c r="H1153" s="3">
        <f t="shared" si="35"/>
        <v>233655.6</v>
      </c>
    </row>
    <row r="1154" spans="1:8" x14ac:dyDescent="0.25">
      <c r="A1154" t="s">
        <v>1156</v>
      </c>
      <c r="C1154" s="1">
        <v>156629</v>
      </c>
      <c r="D1154" s="1">
        <v>364181</v>
      </c>
      <c r="E1154" s="1">
        <v>318826</v>
      </c>
      <c r="F1154" s="1">
        <v>318826</v>
      </c>
      <c r="G1154" s="2">
        <f t="shared" ref="G1154:G1217" si="36">SUM(B1154:F1154)</f>
        <v>1158462</v>
      </c>
      <c r="H1154" s="3">
        <f t="shared" si="35"/>
        <v>231692.4</v>
      </c>
    </row>
    <row r="1155" spans="1:8" x14ac:dyDescent="0.25">
      <c r="A1155" t="s">
        <v>1232</v>
      </c>
      <c r="E1155" s="1">
        <v>584001</v>
      </c>
      <c r="F1155" s="1">
        <v>570841</v>
      </c>
      <c r="G1155" s="2">
        <f t="shared" si="36"/>
        <v>1154842</v>
      </c>
      <c r="H1155" s="3">
        <f t="shared" ref="H1155:H1218" si="37">G1155/5</f>
        <v>230968.4</v>
      </c>
    </row>
    <row r="1156" spans="1:8" x14ac:dyDescent="0.25">
      <c r="A1156" t="s">
        <v>1011</v>
      </c>
      <c r="B1156" s="1">
        <v>50000</v>
      </c>
      <c r="C1156" s="1">
        <v>544324</v>
      </c>
      <c r="D1156" s="1">
        <v>282562</v>
      </c>
      <c r="E1156" s="1">
        <v>277579</v>
      </c>
      <c r="G1156" s="2">
        <f t="shared" si="36"/>
        <v>1154465</v>
      </c>
      <c r="H1156" s="3">
        <f t="shared" si="37"/>
        <v>230893</v>
      </c>
    </row>
    <row r="1157" spans="1:8" x14ac:dyDescent="0.25">
      <c r="A1157" t="s">
        <v>1130</v>
      </c>
      <c r="B1157" s="1">
        <v>231234</v>
      </c>
      <c r="C1157" s="1">
        <v>230251</v>
      </c>
      <c r="D1157" s="1">
        <v>230817</v>
      </c>
      <c r="E1157" s="1">
        <v>230817</v>
      </c>
      <c r="F1157" s="1">
        <v>230817</v>
      </c>
      <c r="G1157" s="2">
        <f t="shared" si="36"/>
        <v>1153936</v>
      </c>
      <c r="H1157" s="3">
        <f t="shared" si="37"/>
        <v>230787.20000000001</v>
      </c>
    </row>
    <row r="1158" spans="1:8" x14ac:dyDescent="0.25">
      <c r="A1158" t="s">
        <v>1082</v>
      </c>
      <c r="C1158" s="1">
        <v>339468</v>
      </c>
      <c r="D1158" s="1">
        <v>458367</v>
      </c>
      <c r="E1158" s="1">
        <v>346954</v>
      </c>
      <c r="G1158" s="2">
        <f t="shared" si="36"/>
        <v>1144789</v>
      </c>
      <c r="H1158" s="3">
        <f t="shared" si="37"/>
        <v>228957.8</v>
      </c>
    </row>
    <row r="1159" spans="1:8" x14ac:dyDescent="0.25">
      <c r="A1159" t="s">
        <v>1227</v>
      </c>
      <c r="B1159" s="1">
        <v>118577</v>
      </c>
      <c r="D1159" s="1">
        <v>330590</v>
      </c>
      <c r="E1159" s="1">
        <v>349513</v>
      </c>
      <c r="F1159" s="1">
        <v>346018</v>
      </c>
      <c r="G1159" s="2">
        <f t="shared" si="36"/>
        <v>1144698</v>
      </c>
      <c r="H1159" s="3">
        <f t="shared" si="37"/>
        <v>228939.6</v>
      </c>
    </row>
    <row r="1160" spans="1:8" x14ac:dyDescent="0.25">
      <c r="A1160" t="s">
        <v>1229</v>
      </c>
      <c r="B1160" s="1">
        <v>224200</v>
      </c>
      <c r="C1160" s="1">
        <v>231100</v>
      </c>
      <c r="D1160" s="1">
        <v>229000</v>
      </c>
      <c r="E1160" s="1">
        <v>229300</v>
      </c>
      <c r="F1160" s="1">
        <v>228200</v>
      </c>
      <c r="G1160" s="2">
        <f t="shared" si="36"/>
        <v>1141800</v>
      </c>
      <c r="H1160" s="3">
        <f t="shared" si="37"/>
        <v>228360</v>
      </c>
    </row>
    <row r="1161" spans="1:8" x14ac:dyDescent="0.25">
      <c r="A1161" t="s">
        <v>1118</v>
      </c>
      <c r="B1161" s="1">
        <v>341279</v>
      </c>
      <c r="C1161" s="1">
        <v>303242</v>
      </c>
      <c r="E1161" s="1">
        <v>247958</v>
      </c>
      <c r="F1161" s="1">
        <v>247958</v>
      </c>
      <c r="G1161" s="2">
        <f t="shared" si="36"/>
        <v>1140437</v>
      </c>
      <c r="H1161" s="3">
        <f t="shared" si="37"/>
        <v>228087.4</v>
      </c>
    </row>
    <row r="1162" spans="1:8" x14ac:dyDescent="0.25">
      <c r="A1162" t="s">
        <v>1124</v>
      </c>
      <c r="B1162" s="1">
        <v>294037</v>
      </c>
      <c r="C1162" s="1">
        <v>297037</v>
      </c>
      <c r="D1162" s="1">
        <v>295637</v>
      </c>
      <c r="F1162" s="1">
        <v>249760</v>
      </c>
      <c r="G1162" s="2">
        <f t="shared" si="36"/>
        <v>1136471</v>
      </c>
      <c r="H1162" s="3">
        <f t="shared" si="37"/>
        <v>227294.2</v>
      </c>
    </row>
    <row r="1163" spans="1:8" x14ac:dyDescent="0.25">
      <c r="A1163" t="s">
        <v>1135</v>
      </c>
      <c r="C1163" s="1">
        <v>1136389</v>
      </c>
      <c r="G1163" s="2">
        <f t="shared" si="36"/>
        <v>1136389</v>
      </c>
      <c r="H1163" s="3">
        <f t="shared" si="37"/>
        <v>227277.8</v>
      </c>
    </row>
    <row r="1164" spans="1:8" x14ac:dyDescent="0.25">
      <c r="A1164" t="s">
        <v>1136</v>
      </c>
      <c r="E1164" s="1">
        <v>1133918</v>
      </c>
      <c r="G1164" s="2">
        <f t="shared" si="36"/>
        <v>1133918</v>
      </c>
      <c r="H1164" s="3">
        <f t="shared" si="37"/>
        <v>226783.6</v>
      </c>
    </row>
    <row r="1165" spans="1:8" x14ac:dyDescent="0.25">
      <c r="A1165" t="s">
        <v>1293</v>
      </c>
      <c r="B1165" s="1">
        <v>143500</v>
      </c>
      <c r="D1165" s="1">
        <v>174774</v>
      </c>
      <c r="E1165" s="1">
        <v>390832</v>
      </c>
      <c r="F1165" s="1">
        <v>420623</v>
      </c>
      <c r="G1165" s="2">
        <f t="shared" si="36"/>
        <v>1129729</v>
      </c>
      <c r="H1165" s="3">
        <f t="shared" si="37"/>
        <v>225945.8</v>
      </c>
    </row>
    <row r="1166" spans="1:8" x14ac:dyDescent="0.25">
      <c r="A1166" t="s">
        <v>1138</v>
      </c>
      <c r="C1166" s="1">
        <v>580079</v>
      </c>
      <c r="D1166" s="1">
        <v>547627</v>
      </c>
      <c r="G1166" s="2">
        <f t="shared" si="36"/>
        <v>1127706</v>
      </c>
      <c r="H1166" s="3">
        <f t="shared" si="37"/>
        <v>225541.2</v>
      </c>
    </row>
    <row r="1167" spans="1:8" x14ac:dyDescent="0.25">
      <c r="A1167" t="s">
        <v>1253</v>
      </c>
      <c r="B1167" s="1">
        <v>293912</v>
      </c>
      <c r="D1167" s="1">
        <v>284091</v>
      </c>
      <c r="E1167" s="1">
        <v>280301</v>
      </c>
      <c r="F1167" s="1">
        <v>268075</v>
      </c>
      <c r="G1167" s="2">
        <f t="shared" si="36"/>
        <v>1126379</v>
      </c>
      <c r="H1167" s="3">
        <f t="shared" si="37"/>
        <v>225275.8</v>
      </c>
    </row>
    <row r="1168" spans="1:8" x14ac:dyDescent="0.25">
      <c r="A1168" t="s">
        <v>1217</v>
      </c>
      <c r="C1168" s="1">
        <v>668815</v>
      </c>
      <c r="D1168" s="1">
        <v>57194</v>
      </c>
      <c r="E1168" s="1">
        <v>100000</v>
      </c>
      <c r="F1168" s="1">
        <v>298292</v>
      </c>
      <c r="G1168" s="2">
        <f t="shared" si="36"/>
        <v>1124301</v>
      </c>
      <c r="H1168" s="3">
        <f t="shared" si="37"/>
        <v>224860.2</v>
      </c>
    </row>
    <row r="1169" spans="1:8" x14ac:dyDescent="0.25">
      <c r="A1169" t="s">
        <v>1142</v>
      </c>
      <c r="E1169" s="1">
        <v>1120637</v>
      </c>
      <c r="G1169" s="2">
        <f t="shared" si="36"/>
        <v>1120637</v>
      </c>
      <c r="H1169" s="3">
        <f t="shared" si="37"/>
        <v>224127.4</v>
      </c>
    </row>
    <row r="1170" spans="1:8" x14ac:dyDescent="0.25">
      <c r="A1170" t="s">
        <v>855</v>
      </c>
      <c r="B1170" s="1">
        <v>1120346</v>
      </c>
      <c r="G1170" s="2">
        <f t="shared" si="36"/>
        <v>1120346</v>
      </c>
      <c r="H1170" s="3">
        <f t="shared" si="37"/>
        <v>224069.2</v>
      </c>
    </row>
    <row r="1171" spans="1:8" x14ac:dyDescent="0.25">
      <c r="A1171" t="s">
        <v>1236</v>
      </c>
      <c r="C1171" s="1">
        <v>300000</v>
      </c>
      <c r="D1171" s="1">
        <v>299999</v>
      </c>
      <c r="E1171" s="1">
        <v>300000</v>
      </c>
      <c r="F1171" s="1">
        <v>214388</v>
      </c>
      <c r="G1171" s="2">
        <f t="shared" si="36"/>
        <v>1114387</v>
      </c>
      <c r="H1171" s="3">
        <f t="shared" si="37"/>
        <v>222877.4</v>
      </c>
    </row>
    <row r="1172" spans="1:8" x14ac:dyDescent="0.25">
      <c r="A1172" t="s">
        <v>1328</v>
      </c>
      <c r="E1172" s="1">
        <v>624994</v>
      </c>
      <c r="F1172" s="1">
        <v>482053</v>
      </c>
      <c r="G1172" s="2">
        <f t="shared" si="36"/>
        <v>1107047</v>
      </c>
      <c r="H1172" s="3">
        <f t="shared" si="37"/>
        <v>221409.4</v>
      </c>
    </row>
    <row r="1173" spans="1:8" x14ac:dyDescent="0.25">
      <c r="A1173" t="s">
        <v>1177</v>
      </c>
      <c r="B1173" s="1">
        <v>209121</v>
      </c>
      <c r="C1173" s="1">
        <v>209121</v>
      </c>
      <c r="D1173" s="1">
        <v>209121</v>
      </c>
      <c r="E1173" s="1">
        <v>209121</v>
      </c>
      <c r="F1173" s="1">
        <v>267082</v>
      </c>
      <c r="G1173" s="2">
        <f t="shared" si="36"/>
        <v>1103566</v>
      </c>
      <c r="H1173" s="3">
        <f t="shared" si="37"/>
        <v>220713.2</v>
      </c>
    </row>
    <row r="1174" spans="1:8" x14ac:dyDescent="0.25">
      <c r="A1174" t="s">
        <v>1297</v>
      </c>
      <c r="B1174" s="1">
        <v>300000</v>
      </c>
      <c r="C1174" s="1">
        <v>300000</v>
      </c>
      <c r="E1174" s="1">
        <v>99900</v>
      </c>
      <c r="F1174" s="1">
        <v>403324</v>
      </c>
      <c r="G1174" s="2">
        <f t="shared" si="36"/>
        <v>1103224</v>
      </c>
      <c r="H1174" s="3">
        <f t="shared" si="37"/>
        <v>220644.8</v>
      </c>
    </row>
    <row r="1175" spans="1:8" x14ac:dyDescent="0.25">
      <c r="A1175" t="s">
        <v>1014</v>
      </c>
      <c r="B1175" s="1">
        <v>562736</v>
      </c>
      <c r="C1175" s="1">
        <v>539279</v>
      </c>
      <c r="G1175" s="2">
        <f t="shared" si="36"/>
        <v>1102015</v>
      </c>
      <c r="H1175" s="3">
        <f t="shared" si="37"/>
        <v>220403</v>
      </c>
    </row>
    <row r="1176" spans="1:8" x14ac:dyDescent="0.25">
      <c r="A1176" t="s">
        <v>1386</v>
      </c>
      <c r="E1176" s="1">
        <v>525108</v>
      </c>
      <c r="F1176" s="1">
        <v>576304</v>
      </c>
      <c r="G1176" s="2">
        <f t="shared" si="36"/>
        <v>1101412</v>
      </c>
      <c r="H1176" s="3">
        <f t="shared" si="37"/>
        <v>220282.4</v>
      </c>
    </row>
    <row r="1177" spans="1:8" x14ac:dyDescent="0.25">
      <c r="A1177" t="s">
        <v>1065</v>
      </c>
      <c r="B1177" s="1">
        <v>251648</v>
      </c>
      <c r="C1177" s="1">
        <v>350696</v>
      </c>
      <c r="D1177" s="1">
        <v>249896</v>
      </c>
      <c r="E1177" s="1">
        <v>241881</v>
      </c>
      <c r="G1177" s="2">
        <f t="shared" si="36"/>
        <v>1094121</v>
      </c>
      <c r="H1177" s="3">
        <f t="shared" si="37"/>
        <v>218824.2</v>
      </c>
    </row>
    <row r="1178" spans="1:8" x14ac:dyDescent="0.25">
      <c r="A1178" t="s">
        <v>1272</v>
      </c>
      <c r="C1178" s="1">
        <v>164972</v>
      </c>
      <c r="D1178" s="1">
        <v>300000</v>
      </c>
      <c r="E1178" s="1">
        <v>322309</v>
      </c>
      <c r="F1178" s="1">
        <v>300000</v>
      </c>
      <c r="G1178" s="2">
        <f t="shared" si="36"/>
        <v>1087281</v>
      </c>
      <c r="H1178" s="3">
        <f t="shared" si="37"/>
        <v>217456.2</v>
      </c>
    </row>
    <row r="1179" spans="1:8" x14ac:dyDescent="0.25">
      <c r="A1179" t="s">
        <v>1077</v>
      </c>
      <c r="B1179" s="1">
        <v>271033</v>
      </c>
      <c r="C1179" s="1">
        <v>250344</v>
      </c>
      <c r="D1179" s="1">
        <v>385587</v>
      </c>
      <c r="E1179" s="1">
        <v>126458</v>
      </c>
      <c r="F1179" s="1">
        <v>50000</v>
      </c>
      <c r="G1179" s="2">
        <f t="shared" si="36"/>
        <v>1083422</v>
      </c>
      <c r="H1179" s="3">
        <f t="shared" si="37"/>
        <v>216684.4</v>
      </c>
    </row>
    <row r="1180" spans="1:8" x14ac:dyDescent="0.25">
      <c r="A1180" t="s">
        <v>1108</v>
      </c>
      <c r="B1180" s="1">
        <v>236873</v>
      </c>
      <c r="C1180" s="1">
        <v>243761</v>
      </c>
      <c r="D1180" s="1">
        <v>176261</v>
      </c>
      <c r="E1180" s="1">
        <v>301775</v>
      </c>
      <c r="F1180" s="1">
        <v>124744</v>
      </c>
      <c r="G1180" s="2">
        <f t="shared" si="36"/>
        <v>1083414</v>
      </c>
      <c r="H1180" s="3">
        <f t="shared" si="37"/>
        <v>216682.8</v>
      </c>
    </row>
    <row r="1181" spans="1:8" x14ac:dyDescent="0.25">
      <c r="A1181" t="s">
        <v>1265</v>
      </c>
      <c r="B1181" s="1">
        <v>168200</v>
      </c>
      <c r="E1181" s="1">
        <v>470719</v>
      </c>
      <c r="F1181" s="1">
        <v>432458</v>
      </c>
      <c r="G1181" s="2">
        <f t="shared" si="36"/>
        <v>1071377</v>
      </c>
      <c r="H1181" s="3">
        <f t="shared" si="37"/>
        <v>214275.4</v>
      </c>
    </row>
    <row r="1182" spans="1:8" x14ac:dyDescent="0.25">
      <c r="A1182" t="s">
        <v>1165</v>
      </c>
      <c r="B1182" s="1">
        <v>352422</v>
      </c>
      <c r="C1182" s="1">
        <v>361922</v>
      </c>
      <c r="D1182" s="1">
        <v>354617</v>
      </c>
      <c r="G1182" s="2">
        <f t="shared" si="36"/>
        <v>1068961</v>
      </c>
      <c r="H1182" s="3">
        <f t="shared" si="37"/>
        <v>213792.2</v>
      </c>
    </row>
    <row r="1183" spans="1:8" x14ac:dyDescent="0.25">
      <c r="A1183" t="s">
        <v>1132</v>
      </c>
      <c r="B1183" s="1">
        <v>384121</v>
      </c>
      <c r="C1183" s="1">
        <v>83112</v>
      </c>
      <c r="F1183" s="1">
        <v>600000</v>
      </c>
      <c r="G1183" s="2">
        <f t="shared" si="36"/>
        <v>1067233</v>
      </c>
      <c r="H1183" s="3">
        <f t="shared" si="37"/>
        <v>213446.6</v>
      </c>
    </row>
    <row r="1184" spans="1:8" x14ac:dyDescent="0.25">
      <c r="A1184" t="s">
        <v>1278</v>
      </c>
      <c r="D1184" s="1">
        <v>267975</v>
      </c>
      <c r="E1184" s="1">
        <v>495613</v>
      </c>
      <c r="F1184" s="1">
        <v>300925</v>
      </c>
      <c r="G1184" s="2">
        <f t="shared" si="36"/>
        <v>1064513</v>
      </c>
      <c r="H1184" s="3">
        <f t="shared" si="37"/>
        <v>212902.6</v>
      </c>
    </row>
    <row r="1185" spans="1:8" x14ac:dyDescent="0.25">
      <c r="A1185" t="s">
        <v>1167</v>
      </c>
      <c r="C1185" s="1">
        <v>258174</v>
      </c>
      <c r="D1185" s="1">
        <v>402352</v>
      </c>
      <c r="E1185" s="1">
        <v>403466</v>
      </c>
      <c r="G1185" s="2">
        <f t="shared" si="36"/>
        <v>1063992</v>
      </c>
      <c r="H1185" s="3">
        <f t="shared" si="37"/>
        <v>212798.4</v>
      </c>
    </row>
    <row r="1186" spans="1:8" x14ac:dyDescent="0.25">
      <c r="A1186" t="s">
        <v>1143</v>
      </c>
      <c r="B1186" s="1">
        <v>368905</v>
      </c>
      <c r="C1186" s="1">
        <v>299924</v>
      </c>
      <c r="D1186" s="1">
        <v>391242</v>
      </c>
      <c r="G1186" s="2">
        <f t="shared" si="36"/>
        <v>1060071</v>
      </c>
      <c r="H1186" s="3">
        <f t="shared" si="37"/>
        <v>212014.2</v>
      </c>
    </row>
    <row r="1187" spans="1:8" x14ac:dyDescent="0.25">
      <c r="A1187" t="s">
        <v>1244</v>
      </c>
      <c r="C1187" s="1">
        <v>466998</v>
      </c>
      <c r="D1187" s="1">
        <v>185679</v>
      </c>
      <c r="E1187" s="1">
        <v>227514</v>
      </c>
      <c r="F1187" s="1">
        <v>171939</v>
      </c>
      <c r="G1187" s="2">
        <f t="shared" si="36"/>
        <v>1052130</v>
      </c>
      <c r="H1187" s="3">
        <f t="shared" si="37"/>
        <v>210426</v>
      </c>
    </row>
    <row r="1188" spans="1:8" x14ac:dyDescent="0.25">
      <c r="A1188" t="s">
        <v>1139</v>
      </c>
      <c r="B1188" s="1">
        <v>75000</v>
      </c>
      <c r="C1188" s="1">
        <v>75000</v>
      </c>
      <c r="D1188" s="1">
        <v>296200</v>
      </c>
      <c r="E1188" s="1">
        <v>300400</v>
      </c>
      <c r="F1188" s="1">
        <v>300400</v>
      </c>
      <c r="G1188" s="2">
        <f t="shared" si="36"/>
        <v>1047000</v>
      </c>
      <c r="H1188" s="3">
        <f t="shared" si="37"/>
        <v>209400</v>
      </c>
    </row>
    <row r="1189" spans="1:8" x14ac:dyDescent="0.25">
      <c r="A1189" t="s">
        <v>1270</v>
      </c>
      <c r="C1189" s="1">
        <v>293831</v>
      </c>
      <c r="D1189" s="1">
        <v>250000</v>
      </c>
      <c r="E1189" s="1">
        <v>250000</v>
      </c>
      <c r="F1189" s="1">
        <v>250000</v>
      </c>
      <c r="G1189" s="2">
        <f t="shared" si="36"/>
        <v>1043831</v>
      </c>
      <c r="H1189" s="3">
        <f t="shared" si="37"/>
        <v>208766.2</v>
      </c>
    </row>
    <row r="1190" spans="1:8" x14ac:dyDescent="0.25">
      <c r="A1190" t="s">
        <v>1392</v>
      </c>
      <c r="B1190" s="1">
        <v>300000</v>
      </c>
      <c r="E1190" s="1">
        <v>212953</v>
      </c>
      <c r="F1190" s="1">
        <v>528751</v>
      </c>
      <c r="G1190" s="2">
        <f t="shared" si="36"/>
        <v>1041704</v>
      </c>
      <c r="H1190" s="3">
        <f t="shared" si="37"/>
        <v>208340.8</v>
      </c>
    </row>
    <row r="1191" spans="1:8" x14ac:dyDescent="0.25">
      <c r="A1191" t="s">
        <v>925</v>
      </c>
      <c r="B1191" s="1">
        <v>1041514</v>
      </c>
      <c r="G1191" s="2">
        <f t="shared" si="36"/>
        <v>1041514</v>
      </c>
      <c r="H1191" s="3">
        <f t="shared" si="37"/>
        <v>208302.8</v>
      </c>
    </row>
    <row r="1192" spans="1:8" x14ac:dyDescent="0.25">
      <c r="A1192" t="s">
        <v>1183</v>
      </c>
      <c r="E1192" s="1">
        <v>1037285</v>
      </c>
      <c r="G1192" s="2">
        <f t="shared" si="36"/>
        <v>1037285</v>
      </c>
      <c r="H1192" s="3">
        <f t="shared" si="37"/>
        <v>207457</v>
      </c>
    </row>
    <row r="1193" spans="1:8" x14ac:dyDescent="0.25">
      <c r="A1193" t="s">
        <v>1273</v>
      </c>
      <c r="E1193" s="1">
        <v>785845</v>
      </c>
      <c r="F1193" s="1">
        <v>250000</v>
      </c>
      <c r="G1193" s="2">
        <f t="shared" si="36"/>
        <v>1035845</v>
      </c>
      <c r="H1193" s="3">
        <f t="shared" si="37"/>
        <v>207169</v>
      </c>
    </row>
    <row r="1194" spans="1:8" x14ac:dyDescent="0.25">
      <c r="A1194" t="s">
        <v>1015</v>
      </c>
      <c r="B1194" s="1">
        <v>559</v>
      </c>
      <c r="C1194" s="1">
        <v>524452</v>
      </c>
      <c r="D1194" s="1">
        <v>510486</v>
      </c>
      <c r="G1194" s="2">
        <f t="shared" si="36"/>
        <v>1035497</v>
      </c>
      <c r="H1194" s="3">
        <f t="shared" si="37"/>
        <v>207099.4</v>
      </c>
    </row>
    <row r="1195" spans="1:8" x14ac:dyDescent="0.25">
      <c r="A1195" t="s">
        <v>1017</v>
      </c>
      <c r="B1195" s="1">
        <v>517634</v>
      </c>
      <c r="C1195" s="1">
        <v>517078</v>
      </c>
      <c r="G1195" s="2">
        <f t="shared" si="36"/>
        <v>1034712</v>
      </c>
      <c r="H1195" s="3">
        <f t="shared" si="37"/>
        <v>206942.4</v>
      </c>
    </row>
    <row r="1196" spans="1:8" x14ac:dyDescent="0.25">
      <c r="A1196" t="s">
        <v>1009</v>
      </c>
      <c r="B1196" s="1">
        <v>528839</v>
      </c>
      <c r="C1196" s="1">
        <v>502751</v>
      </c>
      <c r="G1196" s="2">
        <f t="shared" si="36"/>
        <v>1031590</v>
      </c>
      <c r="H1196" s="3">
        <f t="shared" si="37"/>
        <v>206318</v>
      </c>
    </row>
    <row r="1197" spans="1:8" x14ac:dyDescent="0.25">
      <c r="A1197" t="s">
        <v>1212</v>
      </c>
      <c r="B1197" s="1">
        <v>77660</v>
      </c>
      <c r="C1197" s="1">
        <v>92983</v>
      </c>
      <c r="D1197" s="1">
        <v>250000</v>
      </c>
      <c r="E1197" s="1">
        <v>300882</v>
      </c>
      <c r="F1197" s="1">
        <v>299934</v>
      </c>
      <c r="G1197" s="2">
        <f t="shared" si="36"/>
        <v>1021459</v>
      </c>
      <c r="H1197" s="3">
        <f t="shared" si="37"/>
        <v>204291.8</v>
      </c>
    </row>
    <row r="1198" spans="1:8" x14ac:dyDescent="0.25">
      <c r="A1198" t="s">
        <v>1075</v>
      </c>
      <c r="B1198" s="1">
        <v>269169</v>
      </c>
      <c r="C1198" s="1">
        <v>370672</v>
      </c>
      <c r="D1198" s="1">
        <v>381359</v>
      </c>
      <c r="G1198" s="2">
        <f t="shared" si="36"/>
        <v>1021200</v>
      </c>
      <c r="H1198" s="3">
        <f t="shared" si="37"/>
        <v>204240</v>
      </c>
    </row>
    <row r="1199" spans="1:8" x14ac:dyDescent="0.25">
      <c r="A1199" t="s">
        <v>908</v>
      </c>
      <c r="B1199" s="1">
        <v>719001</v>
      </c>
      <c r="E1199" s="1">
        <v>291488</v>
      </c>
      <c r="G1199" s="2">
        <f t="shared" si="36"/>
        <v>1010489</v>
      </c>
      <c r="H1199" s="3">
        <f t="shared" si="37"/>
        <v>202097.8</v>
      </c>
    </row>
    <row r="1200" spans="1:8" x14ac:dyDescent="0.25">
      <c r="A1200" t="s">
        <v>1033</v>
      </c>
      <c r="B1200" s="1">
        <v>120926</v>
      </c>
      <c r="C1200" s="1">
        <v>299182</v>
      </c>
      <c r="E1200" s="1">
        <v>588888</v>
      </c>
      <c r="G1200" s="2">
        <f t="shared" si="36"/>
        <v>1008996</v>
      </c>
      <c r="H1200" s="3">
        <f t="shared" si="37"/>
        <v>201799.2</v>
      </c>
    </row>
    <row r="1201" spans="1:8" x14ac:dyDescent="0.25">
      <c r="A1201" t="s">
        <v>1078</v>
      </c>
      <c r="B1201" s="1">
        <v>1004020</v>
      </c>
      <c r="G1201" s="2">
        <f t="shared" si="36"/>
        <v>1004020</v>
      </c>
      <c r="H1201" s="3">
        <f t="shared" si="37"/>
        <v>200804</v>
      </c>
    </row>
    <row r="1202" spans="1:8" x14ac:dyDescent="0.25">
      <c r="A1202" t="s">
        <v>1169</v>
      </c>
      <c r="D1202" s="1">
        <v>319302</v>
      </c>
      <c r="E1202" s="1">
        <v>442648</v>
      </c>
      <c r="F1202" s="1">
        <v>239028</v>
      </c>
      <c r="G1202" s="2">
        <f t="shared" si="36"/>
        <v>1000978</v>
      </c>
      <c r="H1202" s="3">
        <f t="shared" si="37"/>
        <v>200195.6</v>
      </c>
    </row>
    <row r="1203" spans="1:8" x14ac:dyDescent="0.25">
      <c r="A1203" t="s">
        <v>1092</v>
      </c>
      <c r="B1203" s="1">
        <v>250000</v>
      </c>
      <c r="C1203" s="1">
        <v>250000</v>
      </c>
      <c r="D1203" s="1">
        <v>250000</v>
      </c>
      <c r="E1203" s="1">
        <v>250000</v>
      </c>
      <c r="G1203" s="2">
        <f t="shared" si="36"/>
        <v>1000000</v>
      </c>
      <c r="H1203" s="3">
        <f t="shared" si="37"/>
        <v>200000</v>
      </c>
    </row>
    <row r="1204" spans="1:8" x14ac:dyDescent="0.25">
      <c r="A1204" t="s">
        <v>1199</v>
      </c>
      <c r="D1204" s="1">
        <v>500000</v>
      </c>
      <c r="E1204" s="1">
        <v>500000</v>
      </c>
      <c r="G1204" s="2">
        <f t="shared" si="36"/>
        <v>1000000</v>
      </c>
      <c r="H1204" s="3">
        <f t="shared" si="37"/>
        <v>200000</v>
      </c>
    </row>
    <row r="1205" spans="1:8" x14ac:dyDescent="0.25">
      <c r="A1205" t="s">
        <v>1200</v>
      </c>
      <c r="E1205" s="1">
        <v>1000000</v>
      </c>
      <c r="G1205" s="2">
        <f t="shared" si="36"/>
        <v>1000000</v>
      </c>
      <c r="H1205" s="3">
        <f t="shared" si="37"/>
        <v>200000</v>
      </c>
    </row>
    <row r="1206" spans="1:8" x14ac:dyDescent="0.25">
      <c r="A1206" t="s">
        <v>1201</v>
      </c>
      <c r="C1206" s="1">
        <v>999745</v>
      </c>
      <c r="G1206" s="2">
        <f t="shared" si="36"/>
        <v>999745</v>
      </c>
      <c r="H1206" s="3">
        <f t="shared" si="37"/>
        <v>199949</v>
      </c>
    </row>
    <row r="1207" spans="1:8" x14ac:dyDescent="0.25">
      <c r="A1207" t="s">
        <v>1147</v>
      </c>
      <c r="B1207" s="1">
        <v>599975</v>
      </c>
      <c r="D1207" s="1">
        <v>300000</v>
      </c>
      <c r="E1207" s="1">
        <v>98045</v>
      </c>
      <c r="G1207" s="2">
        <f t="shared" si="36"/>
        <v>998020</v>
      </c>
      <c r="H1207" s="3">
        <f t="shared" si="37"/>
        <v>199604</v>
      </c>
    </row>
    <row r="1208" spans="1:8" x14ac:dyDescent="0.25">
      <c r="A1208" t="s">
        <v>1296</v>
      </c>
      <c r="C1208" s="1">
        <v>299987</v>
      </c>
      <c r="D1208" s="1">
        <v>100000</v>
      </c>
      <c r="F1208" s="1">
        <v>597000</v>
      </c>
      <c r="G1208" s="2">
        <f t="shared" si="36"/>
        <v>996987</v>
      </c>
      <c r="H1208" s="3">
        <f t="shared" si="37"/>
        <v>199397.4</v>
      </c>
    </row>
    <row r="1209" spans="1:8" x14ac:dyDescent="0.25">
      <c r="A1209" t="s">
        <v>1029</v>
      </c>
      <c r="B1209" s="1">
        <v>524923</v>
      </c>
      <c r="C1209" s="1">
        <v>471239</v>
      </c>
      <c r="G1209" s="2">
        <f t="shared" si="36"/>
        <v>996162</v>
      </c>
      <c r="H1209" s="3">
        <f t="shared" si="37"/>
        <v>199232.4</v>
      </c>
    </row>
    <row r="1210" spans="1:8" x14ac:dyDescent="0.25">
      <c r="A1210" t="s">
        <v>1283</v>
      </c>
      <c r="D1210" s="1">
        <v>250000</v>
      </c>
      <c r="E1210" s="1">
        <v>372613</v>
      </c>
      <c r="F1210" s="1">
        <v>373288</v>
      </c>
      <c r="G1210" s="2">
        <f t="shared" si="36"/>
        <v>995901</v>
      </c>
      <c r="H1210" s="3">
        <f t="shared" si="37"/>
        <v>199180.2</v>
      </c>
    </row>
    <row r="1211" spans="1:8" x14ac:dyDescent="0.25">
      <c r="A1211" t="s">
        <v>1120</v>
      </c>
      <c r="B1211" s="1">
        <v>252044</v>
      </c>
      <c r="C1211" s="1">
        <v>250179</v>
      </c>
      <c r="D1211" s="1">
        <v>493640</v>
      </c>
      <c r="G1211" s="2">
        <f t="shared" si="36"/>
        <v>995863</v>
      </c>
      <c r="H1211" s="3">
        <f t="shared" si="37"/>
        <v>199172.6</v>
      </c>
    </row>
    <row r="1212" spans="1:8" x14ac:dyDescent="0.25">
      <c r="A1212" t="s">
        <v>1158</v>
      </c>
      <c r="B1212" s="1">
        <v>395757</v>
      </c>
      <c r="C1212" s="1">
        <v>300000</v>
      </c>
      <c r="E1212" s="1">
        <v>299845</v>
      </c>
      <c r="G1212" s="2">
        <f t="shared" si="36"/>
        <v>995602</v>
      </c>
      <c r="H1212" s="3">
        <f t="shared" si="37"/>
        <v>199120.4</v>
      </c>
    </row>
    <row r="1213" spans="1:8" x14ac:dyDescent="0.25">
      <c r="A1213" t="s">
        <v>1202</v>
      </c>
      <c r="C1213" s="1">
        <v>228750</v>
      </c>
      <c r="D1213" s="1">
        <v>224175</v>
      </c>
      <c r="E1213" s="1">
        <v>324175</v>
      </c>
      <c r="F1213" s="1">
        <v>217313</v>
      </c>
      <c r="G1213" s="2">
        <f t="shared" si="36"/>
        <v>994413</v>
      </c>
      <c r="H1213" s="3">
        <f t="shared" si="37"/>
        <v>198882.6</v>
      </c>
    </row>
    <row r="1214" spans="1:8" x14ac:dyDescent="0.25">
      <c r="A1214" t="s">
        <v>1279</v>
      </c>
      <c r="B1214" s="1">
        <v>142178</v>
      </c>
      <c r="C1214" s="1">
        <v>148734</v>
      </c>
      <c r="D1214" s="1">
        <v>224238</v>
      </c>
      <c r="E1214" s="1">
        <v>247941</v>
      </c>
      <c r="F1214" s="1">
        <v>229433</v>
      </c>
      <c r="G1214" s="2">
        <f t="shared" si="36"/>
        <v>992524</v>
      </c>
      <c r="H1214" s="3">
        <f t="shared" si="37"/>
        <v>198504.8</v>
      </c>
    </row>
    <row r="1215" spans="1:8" x14ac:dyDescent="0.25">
      <c r="A1215" t="s">
        <v>954</v>
      </c>
      <c r="B1215" s="1">
        <v>988914</v>
      </c>
      <c r="G1215" s="2">
        <f t="shared" si="36"/>
        <v>988914</v>
      </c>
      <c r="H1215" s="3">
        <f t="shared" si="37"/>
        <v>197782.8</v>
      </c>
    </row>
    <row r="1216" spans="1:8" x14ac:dyDescent="0.25">
      <c r="A1216" t="s">
        <v>1194</v>
      </c>
      <c r="B1216" s="1">
        <v>252625</v>
      </c>
      <c r="C1216" s="1">
        <v>252625</v>
      </c>
      <c r="D1216" s="1">
        <v>252625</v>
      </c>
      <c r="F1216" s="1">
        <v>225000</v>
      </c>
      <c r="G1216" s="2">
        <f t="shared" si="36"/>
        <v>982875</v>
      </c>
      <c r="H1216" s="3">
        <f t="shared" si="37"/>
        <v>196575</v>
      </c>
    </row>
    <row r="1217" spans="1:8" x14ac:dyDescent="0.25">
      <c r="A1217" t="s">
        <v>1101</v>
      </c>
      <c r="B1217" s="1">
        <v>498267</v>
      </c>
      <c r="C1217" s="1">
        <v>241142</v>
      </c>
      <c r="D1217" s="1">
        <v>241142</v>
      </c>
      <c r="G1217" s="2">
        <f t="shared" si="36"/>
        <v>980551</v>
      </c>
      <c r="H1217" s="3">
        <f t="shared" si="37"/>
        <v>196110.2</v>
      </c>
    </row>
    <row r="1218" spans="1:8" x14ac:dyDescent="0.25">
      <c r="A1218" t="s">
        <v>1210</v>
      </c>
      <c r="B1218" s="1">
        <v>462606</v>
      </c>
      <c r="C1218" s="1">
        <v>142260</v>
      </c>
      <c r="D1218" s="1">
        <v>369734</v>
      </c>
      <c r="G1218" s="2">
        <f t="shared" ref="G1218:G1281" si="38">SUM(B1218:F1218)</f>
        <v>974600</v>
      </c>
      <c r="H1218" s="3">
        <f t="shared" si="37"/>
        <v>194920</v>
      </c>
    </row>
    <row r="1219" spans="1:8" x14ac:dyDescent="0.25">
      <c r="A1219" t="s">
        <v>1294</v>
      </c>
      <c r="B1219" s="1">
        <v>300000</v>
      </c>
      <c r="C1219" s="1">
        <v>400903</v>
      </c>
      <c r="F1219" s="1">
        <v>269935</v>
      </c>
      <c r="G1219" s="2">
        <f t="shared" si="38"/>
        <v>970838</v>
      </c>
      <c r="H1219" s="3">
        <f t="shared" ref="H1219:H1282" si="39">G1219/5</f>
        <v>194167.6</v>
      </c>
    </row>
    <row r="1220" spans="1:8" x14ac:dyDescent="0.25">
      <c r="A1220" t="s">
        <v>1213</v>
      </c>
      <c r="B1220" s="1">
        <v>249998</v>
      </c>
      <c r="C1220" s="1">
        <v>249998</v>
      </c>
      <c r="D1220" s="1">
        <v>224998</v>
      </c>
      <c r="E1220" s="1">
        <v>244998</v>
      </c>
      <c r="G1220" s="2">
        <f t="shared" si="38"/>
        <v>969992</v>
      </c>
      <c r="H1220" s="3">
        <f t="shared" si="39"/>
        <v>193998.4</v>
      </c>
    </row>
    <row r="1221" spans="1:8" x14ac:dyDescent="0.25">
      <c r="A1221" t="s">
        <v>1214</v>
      </c>
      <c r="B1221" s="1">
        <v>240000</v>
      </c>
      <c r="C1221" s="1">
        <v>240000</v>
      </c>
      <c r="D1221" s="1">
        <v>240000</v>
      </c>
      <c r="E1221" s="1">
        <v>240000</v>
      </c>
      <c r="G1221" s="2">
        <f t="shared" si="38"/>
        <v>960000</v>
      </c>
      <c r="H1221" s="3">
        <f t="shared" si="39"/>
        <v>192000</v>
      </c>
    </row>
    <row r="1222" spans="1:8" x14ac:dyDescent="0.25">
      <c r="A1222" t="s">
        <v>1220</v>
      </c>
      <c r="B1222" s="1">
        <v>246732</v>
      </c>
      <c r="C1222" s="1">
        <v>217227</v>
      </c>
      <c r="E1222" s="1">
        <v>249074</v>
      </c>
      <c r="F1222" s="1">
        <v>245517</v>
      </c>
      <c r="G1222" s="2">
        <f t="shared" si="38"/>
        <v>958550</v>
      </c>
      <c r="H1222" s="3">
        <f t="shared" si="39"/>
        <v>191710</v>
      </c>
    </row>
    <row r="1223" spans="1:8" x14ac:dyDescent="0.25">
      <c r="A1223" t="s">
        <v>1365</v>
      </c>
      <c r="D1223" s="1">
        <v>274697</v>
      </c>
      <c r="E1223" s="1">
        <v>292816</v>
      </c>
      <c r="F1223" s="1">
        <v>390219</v>
      </c>
      <c r="G1223" s="2">
        <f t="shared" si="38"/>
        <v>957732</v>
      </c>
      <c r="H1223" s="3">
        <f t="shared" si="39"/>
        <v>191546.4</v>
      </c>
    </row>
    <row r="1224" spans="1:8" x14ac:dyDescent="0.25">
      <c r="A1224" t="s">
        <v>1216</v>
      </c>
      <c r="C1224" s="1">
        <v>481028</v>
      </c>
      <c r="D1224" s="1">
        <v>475362</v>
      </c>
      <c r="G1224" s="2">
        <f t="shared" si="38"/>
        <v>956390</v>
      </c>
      <c r="H1224" s="3">
        <f t="shared" si="39"/>
        <v>191278</v>
      </c>
    </row>
    <row r="1225" spans="1:8" x14ac:dyDescent="0.25">
      <c r="A1225" t="s">
        <v>1320</v>
      </c>
      <c r="D1225" s="1">
        <v>322960</v>
      </c>
      <c r="E1225" s="1">
        <v>318760</v>
      </c>
      <c r="F1225" s="1">
        <v>313048</v>
      </c>
      <c r="G1225" s="2">
        <f t="shared" si="38"/>
        <v>954768</v>
      </c>
      <c r="H1225" s="3">
        <f t="shared" si="39"/>
        <v>190953.60000000001</v>
      </c>
    </row>
    <row r="1226" spans="1:8" x14ac:dyDescent="0.25">
      <c r="A1226" t="s">
        <v>1319</v>
      </c>
      <c r="D1226" s="1">
        <v>325315</v>
      </c>
      <c r="E1226" s="1">
        <v>318812</v>
      </c>
      <c r="F1226" s="1">
        <v>309065</v>
      </c>
      <c r="G1226" s="2">
        <f t="shared" si="38"/>
        <v>953192</v>
      </c>
      <c r="H1226" s="3">
        <f t="shared" si="39"/>
        <v>190638.4</v>
      </c>
    </row>
    <row r="1227" spans="1:8" x14ac:dyDescent="0.25">
      <c r="A1227" t="s">
        <v>1299</v>
      </c>
      <c r="B1227" s="1">
        <v>152630</v>
      </c>
      <c r="C1227" s="1">
        <v>394107</v>
      </c>
      <c r="F1227" s="1">
        <v>404663</v>
      </c>
      <c r="G1227" s="2">
        <f t="shared" si="38"/>
        <v>951400</v>
      </c>
      <c r="H1227" s="3">
        <f t="shared" si="39"/>
        <v>190280</v>
      </c>
    </row>
    <row r="1228" spans="1:8" x14ac:dyDescent="0.25">
      <c r="A1228" t="s">
        <v>1093</v>
      </c>
      <c r="B1228" s="1">
        <v>354101</v>
      </c>
      <c r="D1228" s="1">
        <v>596294</v>
      </c>
      <c r="G1228" s="2">
        <f t="shared" si="38"/>
        <v>950395</v>
      </c>
      <c r="H1228" s="3">
        <f t="shared" si="39"/>
        <v>190079</v>
      </c>
    </row>
    <row r="1229" spans="1:8" x14ac:dyDescent="0.25">
      <c r="A1229" t="s">
        <v>1180</v>
      </c>
      <c r="B1229" s="1">
        <v>232859</v>
      </c>
      <c r="C1229" s="1">
        <v>227810</v>
      </c>
      <c r="D1229" s="1">
        <v>88642</v>
      </c>
      <c r="E1229" s="1">
        <v>249720</v>
      </c>
      <c r="F1229" s="1">
        <v>151202</v>
      </c>
      <c r="G1229" s="2">
        <f t="shared" si="38"/>
        <v>950233</v>
      </c>
      <c r="H1229" s="3">
        <f t="shared" si="39"/>
        <v>190046.6</v>
      </c>
    </row>
    <row r="1230" spans="1:8" x14ac:dyDescent="0.25">
      <c r="A1230" t="s">
        <v>958</v>
      </c>
      <c r="B1230" s="1">
        <v>947411</v>
      </c>
      <c r="G1230" s="2">
        <f t="shared" si="38"/>
        <v>947411</v>
      </c>
      <c r="H1230" s="3">
        <f t="shared" si="39"/>
        <v>189482.2</v>
      </c>
    </row>
    <row r="1231" spans="1:8" x14ac:dyDescent="0.25">
      <c r="A1231" t="s">
        <v>1325</v>
      </c>
      <c r="D1231" s="1">
        <v>322154</v>
      </c>
      <c r="E1231" s="1">
        <v>310187</v>
      </c>
      <c r="F1231" s="1">
        <v>313994</v>
      </c>
      <c r="G1231" s="2">
        <f t="shared" si="38"/>
        <v>946335</v>
      </c>
      <c r="H1231" s="3">
        <f t="shared" si="39"/>
        <v>189267</v>
      </c>
    </row>
    <row r="1232" spans="1:8" x14ac:dyDescent="0.25">
      <c r="A1232" t="s">
        <v>1254</v>
      </c>
      <c r="B1232" s="1">
        <v>51189</v>
      </c>
      <c r="C1232" s="1">
        <v>229438</v>
      </c>
      <c r="D1232" s="1">
        <v>226011</v>
      </c>
      <c r="E1232" s="1">
        <v>220349</v>
      </c>
      <c r="F1232" s="1">
        <v>218730</v>
      </c>
      <c r="G1232" s="2">
        <f t="shared" si="38"/>
        <v>945717</v>
      </c>
      <c r="H1232" s="3">
        <f t="shared" si="39"/>
        <v>189143.4</v>
      </c>
    </row>
    <row r="1233" spans="1:8" x14ac:dyDescent="0.25">
      <c r="A1233" t="s">
        <v>1413</v>
      </c>
      <c r="E1233" s="1">
        <v>467409</v>
      </c>
      <c r="F1233" s="1">
        <v>467409</v>
      </c>
      <c r="G1233" s="2">
        <f t="shared" si="38"/>
        <v>934818</v>
      </c>
      <c r="H1233" s="3">
        <f t="shared" si="39"/>
        <v>186963.6</v>
      </c>
    </row>
    <row r="1234" spans="1:8" x14ac:dyDescent="0.25">
      <c r="A1234" t="s">
        <v>1230</v>
      </c>
      <c r="B1234" s="1">
        <v>221140</v>
      </c>
      <c r="C1234" s="1">
        <v>213674</v>
      </c>
      <c r="E1234" s="1">
        <v>249771</v>
      </c>
      <c r="F1234" s="1">
        <v>249001</v>
      </c>
      <c r="G1234" s="2">
        <f t="shared" si="38"/>
        <v>933586</v>
      </c>
      <c r="H1234" s="3">
        <f t="shared" si="39"/>
        <v>186717.2</v>
      </c>
    </row>
    <row r="1235" spans="1:8" x14ac:dyDescent="0.25">
      <c r="A1235" t="s">
        <v>1224</v>
      </c>
      <c r="E1235" s="1">
        <v>925107</v>
      </c>
      <c r="G1235" s="2">
        <f t="shared" si="38"/>
        <v>925107</v>
      </c>
      <c r="H1235" s="3">
        <f t="shared" si="39"/>
        <v>185021.4</v>
      </c>
    </row>
    <row r="1236" spans="1:8" x14ac:dyDescent="0.25">
      <c r="A1236" t="s">
        <v>1218</v>
      </c>
      <c r="D1236" s="1">
        <v>350000</v>
      </c>
      <c r="E1236" s="1">
        <v>350000</v>
      </c>
      <c r="F1236" s="1">
        <v>225000</v>
      </c>
      <c r="G1236" s="2">
        <f t="shared" si="38"/>
        <v>925000</v>
      </c>
      <c r="H1236" s="3">
        <f t="shared" si="39"/>
        <v>185000</v>
      </c>
    </row>
    <row r="1237" spans="1:8" x14ac:dyDescent="0.25">
      <c r="A1237" t="s">
        <v>1157</v>
      </c>
      <c r="B1237" s="1">
        <v>208969</v>
      </c>
      <c r="C1237" s="1">
        <v>240970</v>
      </c>
      <c r="D1237" s="1">
        <v>237183</v>
      </c>
      <c r="E1237" s="1">
        <v>227485</v>
      </c>
      <c r="G1237" s="2">
        <f t="shared" si="38"/>
        <v>914607</v>
      </c>
      <c r="H1237" s="3">
        <f t="shared" si="39"/>
        <v>182921.4</v>
      </c>
    </row>
    <row r="1238" spans="1:8" x14ac:dyDescent="0.25">
      <c r="A1238" t="s">
        <v>1372</v>
      </c>
      <c r="B1238" s="1">
        <v>115577</v>
      </c>
      <c r="C1238" s="1">
        <v>98877</v>
      </c>
      <c r="D1238" s="1">
        <v>99877</v>
      </c>
      <c r="E1238" s="1">
        <v>123526</v>
      </c>
      <c r="F1238" s="1">
        <v>472051</v>
      </c>
      <c r="G1238" s="2">
        <f t="shared" si="38"/>
        <v>909908</v>
      </c>
      <c r="H1238" s="3">
        <f t="shared" si="39"/>
        <v>181981.6</v>
      </c>
    </row>
    <row r="1239" spans="1:8" x14ac:dyDescent="0.25">
      <c r="A1239" t="s">
        <v>1231</v>
      </c>
      <c r="D1239" s="1">
        <v>310284</v>
      </c>
      <c r="E1239" s="1">
        <v>599496</v>
      </c>
      <c r="G1239" s="2">
        <f t="shared" si="38"/>
        <v>909780</v>
      </c>
      <c r="H1239" s="3">
        <f t="shared" si="39"/>
        <v>181956</v>
      </c>
    </row>
    <row r="1240" spans="1:8" x14ac:dyDescent="0.25">
      <c r="A1240" t="s">
        <v>1453</v>
      </c>
      <c r="B1240" s="1">
        <v>150000</v>
      </c>
      <c r="C1240" s="1">
        <v>181073</v>
      </c>
      <c r="D1240" s="1">
        <v>56093</v>
      </c>
      <c r="F1240" s="1">
        <v>519784</v>
      </c>
      <c r="G1240" s="2">
        <f t="shared" si="38"/>
        <v>906950</v>
      </c>
      <c r="H1240" s="3">
        <f t="shared" si="39"/>
        <v>181390</v>
      </c>
    </row>
    <row r="1241" spans="1:8" x14ac:dyDescent="0.25">
      <c r="A1241" t="s">
        <v>1233</v>
      </c>
      <c r="C1241" s="1">
        <v>499460</v>
      </c>
      <c r="D1241" s="1">
        <v>268753</v>
      </c>
      <c r="E1241" s="1">
        <v>135726</v>
      </c>
      <c r="G1241" s="2">
        <f t="shared" si="38"/>
        <v>903939</v>
      </c>
      <c r="H1241" s="3">
        <f t="shared" si="39"/>
        <v>180787.8</v>
      </c>
    </row>
    <row r="1242" spans="1:8" x14ac:dyDescent="0.25">
      <c r="A1242" t="s">
        <v>1235</v>
      </c>
      <c r="B1242" s="1">
        <v>300000</v>
      </c>
      <c r="C1242" s="1">
        <v>300000</v>
      </c>
      <c r="D1242" s="1">
        <v>300000</v>
      </c>
      <c r="G1242" s="2">
        <f t="shared" si="38"/>
        <v>900000</v>
      </c>
      <c r="H1242" s="3">
        <f t="shared" si="39"/>
        <v>180000</v>
      </c>
    </row>
    <row r="1243" spans="1:8" x14ac:dyDescent="0.25">
      <c r="A1243" t="s">
        <v>1115</v>
      </c>
      <c r="D1243" s="1">
        <v>299858</v>
      </c>
      <c r="F1243" s="1">
        <v>599996</v>
      </c>
      <c r="G1243" s="2">
        <f t="shared" si="38"/>
        <v>899854</v>
      </c>
      <c r="H1243" s="3">
        <f t="shared" si="39"/>
        <v>179970.8</v>
      </c>
    </row>
    <row r="1244" spans="1:8" x14ac:dyDescent="0.25">
      <c r="A1244" t="s">
        <v>1237</v>
      </c>
      <c r="C1244" s="1">
        <v>512128</v>
      </c>
      <c r="D1244" s="1">
        <v>387349</v>
      </c>
      <c r="G1244" s="2">
        <f t="shared" si="38"/>
        <v>899477</v>
      </c>
      <c r="H1244" s="3">
        <f t="shared" si="39"/>
        <v>179895.4</v>
      </c>
    </row>
    <row r="1245" spans="1:8" x14ac:dyDescent="0.25">
      <c r="A1245" t="s">
        <v>1116</v>
      </c>
      <c r="B1245" s="1">
        <v>299708</v>
      </c>
      <c r="C1245" s="1">
        <v>299113</v>
      </c>
      <c r="D1245" s="1">
        <v>300000</v>
      </c>
      <c r="G1245" s="2">
        <f t="shared" si="38"/>
        <v>898821</v>
      </c>
      <c r="H1245" s="3">
        <f t="shared" si="39"/>
        <v>179764.2</v>
      </c>
    </row>
    <row r="1246" spans="1:8" x14ac:dyDescent="0.25">
      <c r="A1246" t="s">
        <v>1123</v>
      </c>
      <c r="C1246" s="1">
        <v>598889</v>
      </c>
      <c r="E1246" s="1">
        <v>299017</v>
      </c>
      <c r="G1246" s="2">
        <f t="shared" si="38"/>
        <v>897906</v>
      </c>
      <c r="H1246" s="3">
        <f t="shared" si="39"/>
        <v>179581.2</v>
      </c>
    </row>
    <row r="1247" spans="1:8" x14ac:dyDescent="0.25">
      <c r="A1247" t="s">
        <v>1039</v>
      </c>
      <c r="B1247" s="1">
        <v>897072</v>
      </c>
      <c r="G1247" s="2">
        <f t="shared" si="38"/>
        <v>897072</v>
      </c>
      <c r="H1247" s="3">
        <f t="shared" si="39"/>
        <v>179414.39999999999</v>
      </c>
    </row>
    <row r="1248" spans="1:8" x14ac:dyDescent="0.25">
      <c r="A1248" t="s">
        <v>1390</v>
      </c>
      <c r="D1248" s="1">
        <v>140395</v>
      </c>
      <c r="E1248" s="1">
        <v>379251</v>
      </c>
      <c r="F1248" s="1">
        <v>377173</v>
      </c>
      <c r="G1248" s="2">
        <f t="shared" si="38"/>
        <v>896819</v>
      </c>
      <c r="H1248" s="3">
        <f t="shared" si="39"/>
        <v>179363.8</v>
      </c>
    </row>
    <row r="1249" spans="1:8" x14ac:dyDescent="0.25">
      <c r="A1249" t="s">
        <v>1242</v>
      </c>
      <c r="E1249" s="1">
        <v>892011</v>
      </c>
      <c r="G1249" s="2">
        <f t="shared" si="38"/>
        <v>892011</v>
      </c>
      <c r="H1249" s="3">
        <f t="shared" si="39"/>
        <v>178402.2</v>
      </c>
    </row>
    <row r="1250" spans="1:8" x14ac:dyDescent="0.25">
      <c r="A1250" t="s">
        <v>1403</v>
      </c>
      <c r="D1250" s="1">
        <v>40000</v>
      </c>
      <c r="E1250" s="1">
        <v>456700</v>
      </c>
      <c r="F1250" s="1">
        <v>394249</v>
      </c>
      <c r="G1250" s="2">
        <f t="shared" si="38"/>
        <v>890949</v>
      </c>
      <c r="H1250" s="3">
        <f t="shared" si="39"/>
        <v>178189.8</v>
      </c>
    </row>
    <row r="1251" spans="1:8" x14ac:dyDescent="0.25">
      <c r="A1251" t="s">
        <v>1333</v>
      </c>
      <c r="D1251" s="1">
        <v>330000</v>
      </c>
      <c r="E1251" s="1">
        <v>280000</v>
      </c>
      <c r="F1251" s="1">
        <v>280000</v>
      </c>
      <c r="G1251" s="2">
        <f t="shared" si="38"/>
        <v>890000</v>
      </c>
      <c r="H1251" s="3">
        <f t="shared" si="39"/>
        <v>178000</v>
      </c>
    </row>
    <row r="1252" spans="1:8" x14ac:dyDescent="0.25">
      <c r="A1252" t="s">
        <v>1052</v>
      </c>
      <c r="B1252" s="1">
        <v>400372</v>
      </c>
      <c r="C1252" s="1">
        <v>384765</v>
      </c>
      <c r="D1252" s="1">
        <v>102445</v>
      </c>
      <c r="G1252" s="2">
        <f t="shared" si="38"/>
        <v>887582</v>
      </c>
      <c r="H1252" s="3">
        <f t="shared" si="39"/>
        <v>177516.4</v>
      </c>
    </row>
    <row r="1253" spans="1:8" x14ac:dyDescent="0.25">
      <c r="A1253" t="s">
        <v>1121</v>
      </c>
      <c r="B1253" s="1">
        <v>291498</v>
      </c>
      <c r="D1253" s="1">
        <v>299973</v>
      </c>
      <c r="E1253" s="1">
        <v>295608</v>
      </c>
      <c r="G1253" s="2">
        <f t="shared" si="38"/>
        <v>887079</v>
      </c>
      <c r="H1253" s="3">
        <f t="shared" si="39"/>
        <v>177415.8</v>
      </c>
    </row>
    <row r="1254" spans="1:8" x14ac:dyDescent="0.25">
      <c r="A1254" t="s">
        <v>1314</v>
      </c>
      <c r="B1254" s="1">
        <v>424826</v>
      </c>
      <c r="C1254" s="1">
        <v>227202</v>
      </c>
      <c r="F1254" s="1">
        <v>233200</v>
      </c>
      <c r="G1254" s="2">
        <f t="shared" si="38"/>
        <v>885228</v>
      </c>
      <c r="H1254" s="3">
        <f t="shared" si="39"/>
        <v>177045.6</v>
      </c>
    </row>
    <row r="1255" spans="1:8" x14ac:dyDescent="0.25">
      <c r="A1255" t="s">
        <v>1360</v>
      </c>
      <c r="B1255" s="1">
        <v>299793</v>
      </c>
      <c r="C1255" s="1">
        <v>7399</v>
      </c>
      <c r="D1255" s="1">
        <v>275342</v>
      </c>
      <c r="F1255" s="1">
        <v>300000</v>
      </c>
      <c r="G1255" s="2">
        <f t="shared" si="38"/>
        <v>882534</v>
      </c>
      <c r="H1255" s="3">
        <f t="shared" si="39"/>
        <v>176506.8</v>
      </c>
    </row>
    <row r="1256" spans="1:8" x14ac:dyDescent="0.25">
      <c r="A1256" t="s">
        <v>1223</v>
      </c>
      <c r="B1256" s="1">
        <v>231396</v>
      </c>
      <c r="C1256" s="1">
        <v>231396</v>
      </c>
      <c r="D1256" s="1">
        <v>46296</v>
      </c>
      <c r="E1256" s="1">
        <v>185185</v>
      </c>
      <c r="F1256" s="1">
        <v>187005</v>
      </c>
      <c r="G1256" s="2">
        <f t="shared" si="38"/>
        <v>881278</v>
      </c>
      <c r="H1256" s="3">
        <f t="shared" si="39"/>
        <v>176255.6</v>
      </c>
    </row>
    <row r="1257" spans="1:8" x14ac:dyDescent="0.25">
      <c r="A1257" t="s">
        <v>1071</v>
      </c>
      <c r="B1257" s="1">
        <v>455149</v>
      </c>
      <c r="C1257" s="1">
        <v>418727</v>
      </c>
      <c r="G1257" s="2">
        <f t="shared" si="38"/>
        <v>873876</v>
      </c>
      <c r="H1257" s="3">
        <f t="shared" si="39"/>
        <v>174775.2</v>
      </c>
    </row>
    <row r="1258" spans="1:8" x14ac:dyDescent="0.25">
      <c r="A1258" t="s">
        <v>1275</v>
      </c>
      <c r="D1258" s="1">
        <v>225000</v>
      </c>
      <c r="E1258" s="1">
        <v>549631</v>
      </c>
      <c r="F1258" s="1">
        <v>99130</v>
      </c>
      <c r="G1258" s="2">
        <f t="shared" si="38"/>
        <v>873761</v>
      </c>
      <c r="H1258" s="3">
        <f t="shared" si="39"/>
        <v>174752.2</v>
      </c>
    </row>
    <row r="1259" spans="1:8" x14ac:dyDescent="0.25">
      <c r="A1259" t="s">
        <v>1247</v>
      </c>
      <c r="B1259" s="1">
        <v>260375</v>
      </c>
      <c r="C1259" s="1">
        <v>111111</v>
      </c>
      <c r="E1259" s="1">
        <v>250000</v>
      </c>
      <c r="F1259" s="1">
        <v>250000</v>
      </c>
      <c r="G1259" s="2">
        <f t="shared" si="38"/>
        <v>871486</v>
      </c>
      <c r="H1259" s="3">
        <f t="shared" si="39"/>
        <v>174297.2</v>
      </c>
    </row>
    <row r="1260" spans="1:8" x14ac:dyDescent="0.25">
      <c r="A1260" t="s">
        <v>1338</v>
      </c>
      <c r="C1260" s="1">
        <v>167115</v>
      </c>
      <c r="D1260" s="1">
        <v>164530</v>
      </c>
      <c r="E1260" s="1">
        <v>269311</v>
      </c>
      <c r="F1260" s="1">
        <v>266285</v>
      </c>
      <c r="G1260" s="2">
        <f t="shared" si="38"/>
        <v>867241</v>
      </c>
      <c r="H1260" s="3">
        <f t="shared" si="39"/>
        <v>173448.2</v>
      </c>
    </row>
    <row r="1261" spans="1:8" x14ac:dyDescent="0.25">
      <c r="A1261" t="s">
        <v>1072</v>
      </c>
      <c r="B1261" s="1">
        <v>437537</v>
      </c>
      <c r="C1261" s="1">
        <v>429093</v>
      </c>
      <c r="G1261" s="2">
        <f t="shared" si="38"/>
        <v>866630</v>
      </c>
      <c r="H1261" s="3">
        <f t="shared" si="39"/>
        <v>173326</v>
      </c>
    </row>
    <row r="1262" spans="1:8" x14ac:dyDescent="0.25">
      <c r="A1262" t="s">
        <v>1241</v>
      </c>
      <c r="D1262" s="1">
        <v>549908</v>
      </c>
      <c r="F1262" s="1">
        <v>316682</v>
      </c>
      <c r="G1262" s="2">
        <f t="shared" si="38"/>
        <v>866590</v>
      </c>
      <c r="H1262" s="3">
        <f t="shared" si="39"/>
        <v>173318</v>
      </c>
    </row>
    <row r="1263" spans="1:8" x14ac:dyDescent="0.25">
      <c r="A1263" t="s">
        <v>1252</v>
      </c>
      <c r="B1263" s="1">
        <v>254910</v>
      </c>
      <c r="C1263" s="1">
        <v>222467</v>
      </c>
      <c r="D1263" s="1">
        <v>128004</v>
      </c>
      <c r="E1263" s="1">
        <v>127766</v>
      </c>
      <c r="F1263" s="1">
        <v>128985</v>
      </c>
      <c r="G1263" s="2">
        <f t="shared" si="38"/>
        <v>862132</v>
      </c>
      <c r="H1263" s="3">
        <f t="shared" si="39"/>
        <v>172426.4</v>
      </c>
    </row>
    <row r="1264" spans="1:8" x14ac:dyDescent="0.25">
      <c r="A1264" t="s">
        <v>1219</v>
      </c>
      <c r="C1264" s="1">
        <v>292166</v>
      </c>
      <c r="D1264" s="1">
        <v>286828</v>
      </c>
      <c r="E1264" s="1">
        <v>278891</v>
      </c>
      <c r="G1264" s="2">
        <f t="shared" si="38"/>
        <v>857885</v>
      </c>
      <c r="H1264" s="3">
        <f t="shared" si="39"/>
        <v>171577</v>
      </c>
    </row>
    <row r="1265" spans="1:8" x14ac:dyDescent="0.25">
      <c r="A1265" t="s">
        <v>1347</v>
      </c>
      <c r="B1265" s="1">
        <v>300000</v>
      </c>
      <c r="C1265" s="1">
        <v>299573</v>
      </c>
      <c r="F1265" s="1">
        <v>250000</v>
      </c>
      <c r="G1265" s="2">
        <f t="shared" si="38"/>
        <v>849573</v>
      </c>
      <c r="H1265" s="3">
        <f t="shared" si="39"/>
        <v>169914.6</v>
      </c>
    </row>
    <row r="1266" spans="1:8" x14ac:dyDescent="0.25">
      <c r="A1266" t="s">
        <v>1271</v>
      </c>
      <c r="B1266" s="1">
        <v>131890</v>
      </c>
      <c r="C1266" s="1">
        <v>136114</v>
      </c>
      <c r="D1266" s="1">
        <v>131490</v>
      </c>
      <c r="E1266" s="1">
        <v>258186</v>
      </c>
      <c r="F1266" s="1">
        <v>191392</v>
      </c>
      <c r="G1266" s="2">
        <f t="shared" si="38"/>
        <v>849072</v>
      </c>
      <c r="H1266" s="3">
        <f t="shared" si="39"/>
        <v>169814.39999999999</v>
      </c>
    </row>
    <row r="1267" spans="1:8" x14ac:dyDescent="0.25">
      <c r="A1267" t="s">
        <v>1364</v>
      </c>
      <c r="D1267" s="1">
        <v>273311</v>
      </c>
      <c r="E1267" s="1">
        <v>302261</v>
      </c>
      <c r="F1267" s="1">
        <v>268464</v>
      </c>
      <c r="G1267" s="2">
        <f t="shared" si="38"/>
        <v>844036</v>
      </c>
      <c r="H1267" s="3">
        <f t="shared" si="39"/>
        <v>168807.2</v>
      </c>
    </row>
    <row r="1268" spans="1:8" x14ac:dyDescent="0.25">
      <c r="A1268" t="s">
        <v>1259</v>
      </c>
      <c r="C1268" s="1">
        <v>222974</v>
      </c>
      <c r="D1268" s="1">
        <v>404981</v>
      </c>
      <c r="E1268" s="1">
        <v>215019</v>
      </c>
      <c r="G1268" s="2">
        <f t="shared" si="38"/>
        <v>842974</v>
      </c>
      <c r="H1268" s="3">
        <f t="shared" si="39"/>
        <v>168594.8</v>
      </c>
    </row>
    <row r="1269" spans="1:8" x14ac:dyDescent="0.25">
      <c r="A1269" t="s">
        <v>1425</v>
      </c>
      <c r="D1269" s="1">
        <v>75000</v>
      </c>
      <c r="E1269" s="1">
        <v>375000</v>
      </c>
      <c r="F1269" s="1">
        <v>392171</v>
      </c>
      <c r="G1269" s="2">
        <f t="shared" si="38"/>
        <v>842171</v>
      </c>
      <c r="H1269" s="3">
        <f t="shared" si="39"/>
        <v>168434.2</v>
      </c>
    </row>
    <row r="1270" spans="1:8" x14ac:dyDescent="0.25">
      <c r="A1270" t="s">
        <v>1062</v>
      </c>
      <c r="B1270" s="1">
        <v>592993</v>
      </c>
      <c r="C1270" s="1">
        <v>245991</v>
      </c>
      <c r="G1270" s="2">
        <f t="shared" si="38"/>
        <v>838984</v>
      </c>
      <c r="H1270" s="3">
        <f t="shared" si="39"/>
        <v>167796.8</v>
      </c>
    </row>
    <row r="1271" spans="1:8" x14ac:dyDescent="0.25">
      <c r="A1271" t="s">
        <v>1261</v>
      </c>
      <c r="B1271" s="1">
        <v>140879</v>
      </c>
      <c r="C1271" s="1">
        <v>153503</v>
      </c>
      <c r="D1271" s="1">
        <v>180000</v>
      </c>
      <c r="E1271" s="1">
        <v>180000</v>
      </c>
      <c r="F1271" s="1">
        <v>180000</v>
      </c>
      <c r="G1271" s="2">
        <f t="shared" si="38"/>
        <v>834382</v>
      </c>
      <c r="H1271" s="3">
        <f t="shared" si="39"/>
        <v>166876.4</v>
      </c>
    </row>
    <row r="1272" spans="1:8" x14ac:dyDescent="0.25">
      <c r="A1272" t="s">
        <v>1262</v>
      </c>
      <c r="D1272" s="1">
        <v>398540</v>
      </c>
      <c r="E1272" s="1">
        <v>434368</v>
      </c>
      <c r="G1272" s="2">
        <f t="shared" si="38"/>
        <v>832908</v>
      </c>
      <c r="H1272" s="3">
        <f t="shared" si="39"/>
        <v>166581.6</v>
      </c>
    </row>
    <row r="1273" spans="1:8" x14ac:dyDescent="0.25">
      <c r="A1273" t="s">
        <v>1375</v>
      </c>
      <c r="D1273" s="1">
        <v>271548</v>
      </c>
      <c r="E1273" s="1">
        <v>277348</v>
      </c>
      <c r="F1273" s="1">
        <v>277805</v>
      </c>
      <c r="G1273" s="2">
        <f t="shared" si="38"/>
        <v>826701</v>
      </c>
      <c r="H1273" s="3">
        <f t="shared" si="39"/>
        <v>165340.20000000001</v>
      </c>
    </row>
    <row r="1274" spans="1:8" x14ac:dyDescent="0.25">
      <c r="A1274" t="s">
        <v>1277</v>
      </c>
      <c r="B1274" s="1">
        <v>297800</v>
      </c>
      <c r="D1274" s="1">
        <v>49586</v>
      </c>
      <c r="E1274" s="1">
        <v>420606</v>
      </c>
      <c r="F1274" s="1">
        <v>52180</v>
      </c>
      <c r="G1274" s="2">
        <f t="shared" si="38"/>
        <v>820172</v>
      </c>
      <c r="H1274" s="3">
        <f t="shared" si="39"/>
        <v>164034.4</v>
      </c>
    </row>
    <row r="1275" spans="1:8" x14ac:dyDescent="0.25">
      <c r="A1275" t="s">
        <v>1105</v>
      </c>
      <c r="B1275" s="1">
        <v>407812</v>
      </c>
      <c r="C1275" s="1">
        <v>409462</v>
      </c>
      <c r="G1275" s="2">
        <f t="shared" si="38"/>
        <v>817274</v>
      </c>
      <c r="H1275" s="3">
        <f t="shared" si="39"/>
        <v>163454.79999999999</v>
      </c>
    </row>
    <row r="1276" spans="1:8" x14ac:dyDescent="0.25">
      <c r="A1276" t="s">
        <v>1377</v>
      </c>
      <c r="D1276" s="1">
        <v>272705</v>
      </c>
      <c r="E1276" s="1">
        <v>271954</v>
      </c>
      <c r="F1276" s="1">
        <v>271466</v>
      </c>
      <c r="G1276" s="2">
        <f t="shared" si="38"/>
        <v>816125</v>
      </c>
      <c r="H1276" s="3">
        <f t="shared" si="39"/>
        <v>163225</v>
      </c>
    </row>
    <row r="1277" spans="1:8" x14ac:dyDescent="0.25">
      <c r="A1277" t="s">
        <v>1354</v>
      </c>
      <c r="B1277" s="1">
        <v>29520</v>
      </c>
      <c r="C1277" s="1">
        <v>39875</v>
      </c>
      <c r="D1277" s="1">
        <v>135019</v>
      </c>
      <c r="E1277" s="1">
        <v>321425</v>
      </c>
      <c r="F1277" s="1">
        <v>283074</v>
      </c>
      <c r="G1277" s="2">
        <f t="shared" si="38"/>
        <v>808913</v>
      </c>
      <c r="H1277" s="3">
        <f t="shared" si="39"/>
        <v>161782.6</v>
      </c>
    </row>
    <row r="1278" spans="1:8" x14ac:dyDescent="0.25">
      <c r="A1278" t="s">
        <v>1286</v>
      </c>
      <c r="D1278" s="1">
        <v>345843</v>
      </c>
      <c r="E1278" s="1">
        <v>381250</v>
      </c>
      <c r="F1278" s="1">
        <v>81250</v>
      </c>
      <c r="G1278" s="2">
        <f t="shared" si="38"/>
        <v>808343</v>
      </c>
      <c r="H1278" s="3">
        <f t="shared" si="39"/>
        <v>161668.6</v>
      </c>
    </row>
    <row r="1279" spans="1:8" x14ac:dyDescent="0.25">
      <c r="A1279" t="s">
        <v>1467</v>
      </c>
      <c r="D1279" s="1">
        <v>357630</v>
      </c>
      <c r="F1279" s="1">
        <v>445165</v>
      </c>
      <c r="G1279" s="2">
        <f t="shared" si="38"/>
        <v>802795</v>
      </c>
      <c r="H1279" s="3">
        <f t="shared" si="39"/>
        <v>160559</v>
      </c>
    </row>
    <row r="1280" spans="1:8" x14ac:dyDescent="0.25">
      <c r="A1280" t="s">
        <v>1432</v>
      </c>
      <c r="D1280" s="1">
        <v>150000</v>
      </c>
      <c r="E1280" s="1">
        <v>290250</v>
      </c>
      <c r="F1280" s="1">
        <v>361031</v>
      </c>
      <c r="G1280" s="2">
        <f t="shared" si="38"/>
        <v>801281</v>
      </c>
      <c r="H1280" s="3">
        <f t="shared" si="39"/>
        <v>160256.20000000001</v>
      </c>
    </row>
    <row r="1281" spans="1:8" x14ac:dyDescent="0.25">
      <c r="A1281" t="s">
        <v>1145</v>
      </c>
      <c r="D1281" s="1">
        <v>267023</v>
      </c>
      <c r="E1281" s="1">
        <v>267041</v>
      </c>
      <c r="F1281" s="1">
        <v>267026</v>
      </c>
      <c r="G1281" s="2">
        <f t="shared" si="38"/>
        <v>801090</v>
      </c>
      <c r="H1281" s="3">
        <f t="shared" si="39"/>
        <v>160218</v>
      </c>
    </row>
    <row r="1282" spans="1:8" x14ac:dyDescent="0.25">
      <c r="A1282" t="s">
        <v>813</v>
      </c>
      <c r="B1282" s="1">
        <v>800000</v>
      </c>
      <c r="G1282" s="2">
        <f t="shared" ref="G1282:G1345" si="40">SUM(B1282:F1282)</f>
        <v>800000</v>
      </c>
      <c r="H1282" s="3">
        <f t="shared" si="39"/>
        <v>160000</v>
      </c>
    </row>
    <row r="1283" spans="1:8" x14ac:dyDescent="0.25">
      <c r="A1283" t="s">
        <v>1267</v>
      </c>
      <c r="D1283" s="1">
        <v>400000</v>
      </c>
      <c r="E1283" s="1">
        <v>400000</v>
      </c>
      <c r="G1283" s="2">
        <f t="shared" si="40"/>
        <v>800000</v>
      </c>
      <c r="H1283" s="3">
        <f t="shared" ref="H1283:H1346" si="41">G1283/5</f>
        <v>160000</v>
      </c>
    </row>
    <row r="1284" spans="1:8" x14ac:dyDescent="0.25">
      <c r="A1284" t="s">
        <v>1376</v>
      </c>
      <c r="E1284" s="1">
        <v>402081</v>
      </c>
      <c r="F1284" s="1">
        <v>395329</v>
      </c>
      <c r="G1284" s="2">
        <f t="shared" si="40"/>
        <v>797410</v>
      </c>
      <c r="H1284" s="3">
        <f t="shared" si="41"/>
        <v>159482</v>
      </c>
    </row>
    <row r="1285" spans="1:8" x14ac:dyDescent="0.25">
      <c r="A1285" t="s">
        <v>1374</v>
      </c>
      <c r="C1285" s="1">
        <v>250000</v>
      </c>
      <c r="E1285" s="1">
        <v>299866</v>
      </c>
      <c r="F1285" s="1">
        <v>243172</v>
      </c>
      <c r="G1285" s="2">
        <f t="shared" si="40"/>
        <v>793038</v>
      </c>
      <c r="H1285" s="3">
        <f t="shared" si="41"/>
        <v>158607.6</v>
      </c>
    </row>
    <row r="1286" spans="1:8" x14ac:dyDescent="0.25">
      <c r="A1286" t="s">
        <v>1352</v>
      </c>
      <c r="C1286" s="1">
        <v>191754</v>
      </c>
      <c r="D1286" s="1">
        <v>204258</v>
      </c>
      <c r="E1286" s="1">
        <v>198369</v>
      </c>
      <c r="F1286" s="1">
        <v>197611</v>
      </c>
      <c r="G1286" s="2">
        <f t="shared" si="40"/>
        <v>791992</v>
      </c>
      <c r="H1286" s="3">
        <f t="shared" si="41"/>
        <v>158398.39999999999</v>
      </c>
    </row>
    <row r="1287" spans="1:8" x14ac:dyDescent="0.25">
      <c r="A1287" t="s">
        <v>1276</v>
      </c>
      <c r="B1287" s="1">
        <v>100000</v>
      </c>
      <c r="E1287" s="1">
        <v>497534</v>
      </c>
      <c r="F1287" s="1">
        <v>182167</v>
      </c>
      <c r="G1287" s="2">
        <f t="shared" si="40"/>
        <v>779701</v>
      </c>
      <c r="H1287" s="3">
        <f t="shared" si="41"/>
        <v>155940.20000000001</v>
      </c>
    </row>
    <row r="1288" spans="1:8" x14ac:dyDescent="0.25">
      <c r="A1288" t="s">
        <v>1456</v>
      </c>
      <c r="D1288" s="1">
        <v>140802</v>
      </c>
      <c r="E1288" s="1">
        <v>240490</v>
      </c>
      <c r="F1288" s="1">
        <v>391560</v>
      </c>
      <c r="G1288" s="2">
        <f t="shared" si="40"/>
        <v>772852</v>
      </c>
      <c r="H1288" s="3">
        <f t="shared" si="41"/>
        <v>154570.4</v>
      </c>
    </row>
    <row r="1289" spans="1:8" x14ac:dyDescent="0.25">
      <c r="A1289" t="s">
        <v>1385</v>
      </c>
      <c r="C1289" s="1">
        <v>267180</v>
      </c>
      <c r="D1289" s="1">
        <v>261836</v>
      </c>
      <c r="F1289" s="1">
        <v>228750</v>
      </c>
      <c r="G1289" s="2">
        <f t="shared" si="40"/>
        <v>757766</v>
      </c>
      <c r="H1289" s="3">
        <f t="shared" si="41"/>
        <v>151553.20000000001</v>
      </c>
    </row>
    <row r="1290" spans="1:8" x14ac:dyDescent="0.25">
      <c r="A1290" t="s">
        <v>1361</v>
      </c>
      <c r="B1290" s="1">
        <v>50000</v>
      </c>
      <c r="C1290" s="1">
        <v>163201</v>
      </c>
      <c r="D1290" s="1">
        <v>187700</v>
      </c>
      <c r="E1290" s="1">
        <v>157701</v>
      </c>
      <c r="F1290" s="1">
        <v>197700</v>
      </c>
      <c r="G1290" s="2">
        <f t="shared" si="40"/>
        <v>756302</v>
      </c>
      <c r="H1290" s="3">
        <f t="shared" si="41"/>
        <v>151260.4</v>
      </c>
    </row>
    <row r="1291" spans="1:8" x14ac:dyDescent="0.25">
      <c r="A1291" t="s">
        <v>1397</v>
      </c>
      <c r="D1291" s="1">
        <v>248984</v>
      </c>
      <c r="E1291" s="1">
        <v>252344</v>
      </c>
      <c r="F1291" s="1">
        <v>252344</v>
      </c>
      <c r="G1291" s="2">
        <f t="shared" si="40"/>
        <v>753672</v>
      </c>
      <c r="H1291" s="3">
        <f t="shared" si="41"/>
        <v>150734.39999999999</v>
      </c>
    </row>
    <row r="1292" spans="1:8" x14ac:dyDescent="0.25">
      <c r="A1292" t="s">
        <v>1205</v>
      </c>
      <c r="B1292" s="1">
        <v>243762</v>
      </c>
      <c r="C1292" s="1">
        <v>289750</v>
      </c>
      <c r="D1292" s="1">
        <v>217766</v>
      </c>
      <c r="G1292" s="2">
        <f t="shared" si="40"/>
        <v>751278</v>
      </c>
      <c r="H1292" s="3">
        <f t="shared" si="41"/>
        <v>150255.6</v>
      </c>
    </row>
    <row r="1293" spans="1:8" x14ac:dyDescent="0.25">
      <c r="A1293" t="s">
        <v>1281</v>
      </c>
      <c r="B1293" s="1">
        <v>750330</v>
      </c>
      <c r="G1293" s="2">
        <f t="shared" si="40"/>
        <v>750330</v>
      </c>
      <c r="H1293" s="3">
        <f t="shared" si="41"/>
        <v>150066</v>
      </c>
    </row>
    <row r="1294" spans="1:8" x14ac:dyDescent="0.25">
      <c r="A1294" t="s">
        <v>1198</v>
      </c>
      <c r="B1294" s="1">
        <v>250000</v>
      </c>
      <c r="C1294" s="1">
        <v>250000</v>
      </c>
      <c r="D1294" s="1">
        <v>250000</v>
      </c>
      <c r="G1294" s="2">
        <f t="shared" si="40"/>
        <v>750000</v>
      </c>
      <c r="H1294" s="3">
        <f t="shared" si="41"/>
        <v>150000</v>
      </c>
    </row>
    <row r="1295" spans="1:8" x14ac:dyDescent="0.25">
      <c r="A1295" t="s">
        <v>1282</v>
      </c>
      <c r="B1295" s="1">
        <v>250000</v>
      </c>
      <c r="C1295" s="1">
        <v>250000</v>
      </c>
      <c r="D1295" s="1">
        <v>250000</v>
      </c>
      <c r="G1295" s="2">
        <f t="shared" si="40"/>
        <v>750000</v>
      </c>
      <c r="H1295" s="3">
        <f t="shared" si="41"/>
        <v>150000</v>
      </c>
    </row>
    <row r="1296" spans="1:8" x14ac:dyDescent="0.25">
      <c r="A1296" t="s">
        <v>1285</v>
      </c>
      <c r="E1296" s="1">
        <v>742570</v>
      </c>
      <c r="G1296" s="2">
        <f t="shared" si="40"/>
        <v>742570</v>
      </c>
      <c r="H1296" s="3">
        <f t="shared" si="41"/>
        <v>148514</v>
      </c>
    </row>
    <row r="1297" spans="1:8" x14ac:dyDescent="0.25">
      <c r="A1297" t="s">
        <v>1053</v>
      </c>
      <c r="B1297" s="1">
        <v>371065</v>
      </c>
      <c r="C1297" s="1">
        <v>187197</v>
      </c>
      <c r="D1297" s="1">
        <v>180952</v>
      </c>
      <c r="G1297" s="2">
        <f t="shared" si="40"/>
        <v>739214</v>
      </c>
      <c r="H1297" s="3">
        <f t="shared" si="41"/>
        <v>147842.79999999999</v>
      </c>
    </row>
    <row r="1298" spans="1:8" x14ac:dyDescent="0.25">
      <c r="A1298" t="s">
        <v>1150</v>
      </c>
      <c r="B1298" s="1">
        <v>380022</v>
      </c>
      <c r="C1298" s="1">
        <v>358428</v>
      </c>
      <c r="G1298" s="2">
        <f t="shared" si="40"/>
        <v>738450</v>
      </c>
      <c r="H1298" s="3">
        <f t="shared" si="41"/>
        <v>147690</v>
      </c>
    </row>
    <row r="1299" spans="1:8" x14ac:dyDescent="0.25">
      <c r="A1299" t="s">
        <v>1149</v>
      </c>
      <c r="B1299" s="1">
        <v>369893</v>
      </c>
      <c r="C1299" s="1">
        <v>364854</v>
      </c>
      <c r="G1299" s="2">
        <f t="shared" si="40"/>
        <v>734747</v>
      </c>
      <c r="H1299" s="3">
        <f t="shared" si="41"/>
        <v>146949.4</v>
      </c>
    </row>
    <row r="1300" spans="1:8" x14ac:dyDescent="0.25">
      <c r="A1300" t="s">
        <v>1211</v>
      </c>
      <c r="B1300" s="1">
        <v>244754</v>
      </c>
      <c r="C1300" s="1">
        <v>242064</v>
      </c>
      <c r="D1300" s="1">
        <v>237158</v>
      </c>
      <c r="G1300" s="2">
        <f t="shared" si="40"/>
        <v>723976</v>
      </c>
      <c r="H1300" s="3">
        <f t="shared" si="41"/>
        <v>144795.20000000001</v>
      </c>
    </row>
    <row r="1301" spans="1:8" x14ac:dyDescent="0.25">
      <c r="A1301" t="s">
        <v>1288</v>
      </c>
      <c r="C1301" s="1">
        <v>311841</v>
      </c>
      <c r="D1301" s="1">
        <v>312196</v>
      </c>
      <c r="E1301" s="1">
        <v>99207</v>
      </c>
      <c r="G1301" s="2">
        <f t="shared" si="40"/>
        <v>723244</v>
      </c>
      <c r="H1301" s="3">
        <f t="shared" si="41"/>
        <v>144648.79999999999</v>
      </c>
    </row>
    <row r="1302" spans="1:8" x14ac:dyDescent="0.25">
      <c r="A1302" t="s">
        <v>1059</v>
      </c>
      <c r="B1302" s="1">
        <v>722180</v>
      </c>
      <c r="G1302" s="2">
        <f t="shared" si="40"/>
        <v>722180</v>
      </c>
      <c r="H1302" s="3">
        <f t="shared" si="41"/>
        <v>144436</v>
      </c>
    </row>
    <row r="1303" spans="1:8" x14ac:dyDescent="0.25">
      <c r="A1303" t="s">
        <v>1290</v>
      </c>
      <c r="C1303" s="1">
        <v>108329</v>
      </c>
      <c r="D1303" s="1">
        <v>440025</v>
      </c>
      <c r="E1303" s="1">
        <v>169432</v>
      </c>
      <c r="G1303" s="2">
        <f t="shared" si="40"/>
        <v>717786</v>
      </c>
      <c r="H1303" s="3">
        <f t="shared" si="41"/>
        <v>143557.20000000001</v>
      </c>
    </row>
    <row r="1304" spans="1:8" x14ac:dyDescent="0.25">
      <c r="A1304" t="s">
        <v>1326</v>
      </c>
      <c r="B1304" s="1">
        <v>70000</v>
      </c>
      <c r="C1304" s="1">
        <v>138786</v>
      </c>
      <c r="D1304" s="1">
        <v>50000</v>
      </c>
      <c r="E1304" s="1">
        <v>228000</v>
      </c>
      <c r="F1304" s="1">
        <v>228000</v>
      </c>
      <c r="G1304" s="2">
        <f t="shared" si="40"/>
        <v>714786</v>
      </c>
      <c r="H1304" s="3">
        <f t="shared" si="41"/>
        <v>142957.20000000001</v>
      </c>
    </row>
    <row r="1305" spans="1:8" x14ac:dyDescent="0.25">
      <c r="A1305" t="s">
        <v>1292</v>
      </c>
      <c r="B1305" s="1">
        <v>162710</v>
      </c>
      <c r="C1305" s="1">
        <v>173203</v>
      </c>
      <c r="D1305" s="1">
        <v>347900</v>
      </c>
      <c r="E1305" s="1">
        <v>29964</v>
      </c>
      <c r="G1305" s="2">
        <f t="shared" si="40"/>
        <v>713777</v>
      </c>
      <c r="H1305" s="3">
        <f t="shared" si="41"/>
        <v>142755.4</v>
      </c>
    </row>
    <row r="1306" spans="1:8" x14ac:dyDescent="0.25">
      <c r="A1306" t="s">
        <v>1411</v>
      </c>
      <c r="D1306" s="1">
        <v>237000</v>
      </c>
      <c r="E1306" s="1">
        <v>237000</v>
      </c>
      <c r="F1306" s="1">
        <v>237000</v>
      </c>
      <c r="G1306" s="2">
        <f t="shared" si="40"/>
        <v>711000</v>
      </c>
      <c r="H1306" s="3">
        <f t="shared" si="41"/>
        <v>142200</v>
      </c>
    </row>
    <row r="1307" spans="1:8" x14ac:dyDescent="0.25">
      <c r="A1307" t="s">
        <v>1234</v>
      </c>
      <c r="E1307" s="1">
        <v>600284</v>
      </c>
      <c r="F1307" s="1">
        <v>99958</v>
      </c>
      <c r="G1307" s="2">
        <f t="shared" si="40"/>
        <v>700242</v>
      </c>
      <c r="H1307" s="3">
        <f t="shared" si="41"/>
        <v>140048.4</v>
      </c>
    </row>
    <row r="1308" spans="1:8" x14ac:dyDescent="0.25">
      <c r="A1308" t="s">
        <v>1298</v>
      </c>
      <c r="B1308" s="1">
        <v>349973</v>
      </c>
      <c r="C1308" s="1">
        <v>349742</v>
      </c>
      <c r="G1308" s="2">
        <f t="shared" si="40"/>
        <v>699715</v>
      </c>
      <c r="H1308" s="3">
        <f t="shared" si="41"/>
        <v>139943</v>
      </c>
    </row>
    <row r="1309" spans="1:8" x14ac:dyDescent="0.25">
      <c r="A1309" t="s">
        <v>1228</v>
      </c>
      <c r="E1309" s="1">
        <v>697264</v>
      </c>
      <c r="G1309" s="2">
        <f t="shared" si="40"/>
        <v>697264</v>
      </c>
      <c r="H1309" s="3">
        <f t="shared" si="41"/>
        <v>139452.79999999999</v>
      </c>
    </row>
    <row r="1310" spans="1:8" x14ac:dyDescent="0.25">
      <c r="A1310" t="s">
        <v>1348</v>
      </c>
      <c r="B1310" s="1">
        <v>298705</v>
      </c>
      <c r="F1310" s="1">
        <v>398559</v>
      </c>
      <c r="G1310" s="2">
        <f t="shared" si="40"/>
        <v>697264</v>
      </c>
      <c r="H1310" s="3">
        <f t="shared" si="41"/>
        <v>139452.79999999999</v>
      </c>
    </row>
    <row r="1311" spans="1:8" x14ac:dyDescent="0.25">
      <c r="A1311" t="s">
        <v>1421</v>
      </c>
      <c r="D1311" s="1">
        <v>229975</v>
      </c>
      <c r="E1311" s="1">
        <v>229982</v>
      </c>
      <c r="F1311" s="1">
        <v>229985</v>
      </c>
      <c r="G1311" s="2">
        <f t="shared" si="40"/>
        <v>689942</v>
      </c>
      <c r="H1311" s="3">
        <f t="shared" si="41"/>
        <v>137988.4</v>
      </c>
    </row>
    <row r="1312" spans="1:8" x14ac:dyDescent="0.25">
      <c r="A1312" t="s">
        <v>1249</v>
      </c>
      <c r="B1312" s="1">
        <v>180168</v>
      </c>
      <c r="C1312" s="1">
        <v>252349</v>
      </c>
      <c r="D1312" s="1">
        <v>256885</v>
      </c>
      <c r="G1312" s="2">
        <f t="shared" si="40"/>
        <v>689402</v>
      </c>
      <c r="H1312" s="3">
        <f t="shared" si="41"/>
        <v>137880.4</v>
      </c>
    </row>
    <row r="1313" spans="1:8" x14ac:dyDescent="0.25">
      <c r="A1313" t="s">
        <v>1144</v>
      </c>
      <c r="B1313" s="1">
        <v>406568</v>
      </c>
      <c r="C1313" s="1">
        <v>281568</v>
      </c>
      <c r="G1313" s="2">
        <f t="shared" si="40"/>
        <v>688136</v>
      </c>
      <c r="H1313" s="3">
        <f t="shared" si="41"/>
        <v>137627.20000000001</v>
      </c>
    </row>
    <row r="1314" spans="1:8" x14ac:dyDescent="0.25">
      <c r="A1314" t="s">
        <v>1300</v>
      </c>
      <c r="B1314" s="1">
        <v>360257</v>
      </c>
      <c r="C1314" s="1">
        <v>326487</v>
      </c>
      <c r="G1314" s="2">
        <f t="shared" si="40"/>
        <v>686744</v>
      </c>
      <c r="H1314" s="3">
        <f t="shared" si="41"/>
        <v>137348.79999999999</v>
      </c>
    </row>
    <row r="1315" spans="1:8" x14ac:dyDescent="0.25">
      <c r="A1315" t="s">
        <v>1301</v>
      </c>
      <c r="B1315" s="1">
        <v>357500</v>
      </c>
      <c r="C1315" s="1">
        <v>328351</v>
      </c>
      <c r="G1315" s="2">
        <f t="shared" si="40"/>
        <v>685851</v>
      </c>
      <c r="H1315" s="3">
        <f t="shared" si="41"/>
        <v>137170.20000000001</v>
      </c>
    </row>
    <row r="1316" spans="1:8" x14ac:dyDescent="0.25">
      <c r="A1316" t="s">
        <v>1263</v>
      </c>
      <c r="B1316" s="1">
        <v>684954</v>
      </c>
      <c r="G1316" s="2">
        <f t="shared" si="40"/>
        <v>684954</v>
      </c>
      <c r="H1316" s="3">
        <f t="shared" si="41"/>
        <v>136990.79999999999</v>
      </c>
    </row>
    <row r="1317" spans="1:8" x14ac:dyDescent="0.25">
      <c r="A1317" t="s">
        <v>1302</v>
      </c>
      <c r="C1317" s="1">
        <v>680663</v>
      </c>
      <c r="G1317" s="2">
        <f t="shared" si="40"/>
        <v>680663</v>
      </c>
      <c r="H1317" s="3">
        <f t="shared" si="41"/>
        <v>136132.6</v>
      </c>
    </row>
    <row r="1318" spans="1:8" x14ac:dyDescent="0.25">
      <c r="A1318" t="s">
        <v>1537</v>
      </c>
      <c r="B1318" s="1">
        <v>184638</v>
      </c>
      <c r="F1318" s="1">
        <v>494658</v>
      </c>
      <c r="G1318" s="2">
        <f t="shared" si="40"/>
        <v>679296</v>
      </c>
      <c r="H1318" s="3">
        <f t="shared" si="41"/>
        <v>135859.20000000001</v>
      </c>
    </row>
    <row r="1319" spans="1:8" x14ac:dyDescent="0.25">
      <c r="A1319" t="s">
        <v>1322</v>
      </c>
      <c r="E1319" s="1">
        <v>338547</v>
      </c>
      <c r="F1319" s="1">
        <v>339224</v>
      </c>
      <c r="G1319" s="2">
        <f t="shared" si="40"/>
        <v>677771</v>
      </c>
      <c r="H1319" s="3">
        <f t="shared" si="41"/>
        <v>135554.20000000001</v>
      </c>
    </row>
    <row r="1320" spans="1:8" x14ac:dyDescent="0.25">
      <c r="A1320" t="s">
        <v>1209</v>
      </c>
      <c r="B1320" s="1">
        <v>360446</v>
      </c>
      <c r="C1320" s="1">
        <v>290227</v>
      </c>
      <c r="D1320" s="1">
        <v>25000</v>
      </c>
      <c r="G1320" s="2">
        <f t="shared" si="40"/>
        <v>675673</v>
      </c>
      <c r="H1320" s="3">
        <f t="shared" si="41"/>
        <v>135134.6</v>
      </c>
    </row>
    <row r="1321" spans="1:8" x14ac:dyDescent="0.25">
      <c r="A1321" t="s">
        <v>1305</v>
      </c>
      <c r="B1321" s="1">
        <v>225000</v>
      </c>
      <c r="C1321" s="1">
        <v>225000</v>
      </c>
      <c r="D1321" s="1">
        <v>225000</v>
      </c>
      <c r="G1321" s="2">
        <f t="shared" si="40"/>
        <v>675000</v>
      </c>
      <c r="H1321" s="3">
        <f t="shared" si="41"/>
        <v>135000</v>
      </c>
    </row>
    <row r="1322" spans="1:8" x14ac:dyDescent="0.25">
      <c r="A1322" t="s">
        <v>1306</v>
      </c>
      <c r="D1322" s="1">
        <v>672464</v>
      </c>
      <c r="G1322" s="2">
        <f t="shared" si="40"/>
        <v>672464</v>
      </c>
      <c r="H1322" s="3">
        <f t="shared" si="41"/>
        <v>134492.79999999999</v>
      </c>
    </row>
    <row r="1323" spans="1:8" x14ac:dyDescent="0.25">
      <c r="A1323" t="s">
        <v>1308</v>
      </c>
      <c r="D1323" s="1">
        <v>488074</v>
      </c>
      <c r="E1323" s="1">
        <v>181670</v>
      </c>
      <c r="G1323" s="2">
        <f t="shared" si="40"/>
        <v>669744</v>
      </c>
      <c r="H1323" s="3">
        <f t="shared" si="41"/>
        <v>133948.79999999999</v>
      </c>
    </row>
    <row r="1324" spans="1:8" x14ac:dyDescent="0.25">
      <c r="A1324" t="s">
        <v>1310</v>
      </c>
      <c r="B1324" s="1">
        <v>133001</v>
      </c>
      <c r="C1324" s="1">
        <v>133001</v>
      </c>
      <c r="D1324" s="1">
        <v>133001</v>
      </c>
      <c r="E1324" s="1">
        <v>135000</v>
      </c>
      <c r="F1324" s="1">
        <v>135000</v>
      </c>
      <c r="G1324" s="2">
        <f t="shared" si="40"/>
        <v>669003</v>
      </c>
      <c r="H1324" s="3">
        <f t="shared" si="41"/>
        <v>133800.6</v>
      </c>
    </row>
    <row r="1325" spans="1:8" x14ac:dyDescent="0.25">
      <c r="A1325" t="s">
        <v>1311</v>
      </c>
      <c r="B1325" s="1">
        <v>132521</v>
      </c>
      <c r="C1325" s="1">
        <v>132364</v>
      </c>
      <c r="D1325" s="1">
        <v>132139</v>
      </c>
      <c r="E1325" s="1">
        <v>134955</v>
      </c>
      <c r="F1325" s="1">
        <v>134730</v>
      </c>
      <c r="G1325" s="2">
        <f t="shared" si="40"/>
        <v>666709</v>
      </c>
      <c r="H1325" s="3">
        <f t="shared" si="41"/>
        <v>133341.79999999999</v>
      </c>
    </row>
    <row r="1326" spans="1:8" x14ac:dyDescent="0.25">
      <c r="A1326" t="s">
        <v>1484</v>
      </c>
      <c r="E1326" s="1">
        <v>332423</v>
      </c>
      <c r="F1326" s="1">
        <v>330023</v>
      </c>
      <c r="G1326" s="2">
        <f t="shared" si="40"/>
        <v>662446</v>
      </c>
      <c r="H1326" s="3">
        <f t="shared" si="41"/>
        <v>132489.20000000001</v>
      </c>
    </row>
    <row r="1327" spans="1:8" x14ac:dyDescent="0.25">
      <c r="A1327" t="s">
        <v>1312</v>
      </c>
      <c r="E1327" s="1">
        <v>660308</v>
      </c>
      <c r="G1327" s="2">
        <f t="shared" si="40"/>
        <v>660308</v>
      </c>
      <c r="H1327" s="3">
        <f t="shared" si="41"/>
        <v>132061.6</v>
      </c>
    </row>
    <row r="1328" spans="1:8" x14ac:dyDescent="0.25">
      <c r="A1328" t="s">
        <v>1203</v>
      </c>
      <c r="B1328" s="1">
        <v>327722</v>
      </c>
      <c r="C1328" s="1">
        <v>331652</v>
      </c>
      <c r="G1328" s="2">
        <f t="shared" si="40"/>
        <v>659374</v>
      </c>
      <c r="H1328" s="3">
        <f t="shared" si="41"/>
        <v>131874.79999999999</v>
      </c>
    </row>
    <row r="1329" spans="1:8" x14ac:dyDescent="0.25">
      <c r="A1329" t="s">
        <v>1245</v>
      </c>
      <c r="D1329" s="1">
        <v>656183</v>
      </c>
      <c r="G1329" s="2">
        <f t="shared" si="40"/>
        <v>656183</v>
      </c>
      <c r="H1329" s="3">
        <f t="shared" si="41"/>
        <v>131236.6</v>
      </c>
    </row>
    <row r="1330" spans="1:8" x14ac:dyDescent="0.25">
      <c r="A1330" t="s">
        <v>1313</v>
      </c>
      <c r="C1330" s="1">
        <v>652594</v>
      </c>
      <c r="G1330" s="2">
        <f t="shared" si="40"/>
        <v>652594</v>
      </c>
      <c r="H1330" s="3">
        <f t="shared" si="41"/>
        <v>130518.8</v>
      </c>
    </row>
    <row r="1331" spans="1:8" x14ac:dyDescent="0.25">
      <c r="A1331" t="s">
        <v>1315</v>
      </c>
      <c r="D1331" s="1">
        <v>177856</v>
      </c>
      <c r="E1331" s="1">
        <v>473279</v>
      </c>
      <c r="G1331" s="2">
        <f t="shared" si="40"/>
        <v>651135</v>
      </c>
      <c r="H1331" s="3">
        <f t="shared" si="41"/>
        <v>130227</v>
      </c>
    </row>
    <row r="1332" spans="1:8" x14ac:dyDescent="0.25">
      <c r="A1332" t="s">
        <v>1317</v>
      </c>
      <c r="B1332" s="1">
        <v>310427</v>
      </c>
      <c r="C1332" s="1">
        <v>289368</v>
      </c>
      <c r="D1332" s="1">
        <v>50000</v>
      </c>
      <c r="G1332" s="2">
        <f t="shared" si="40"/>
        <v>649795</v>
      </c>
      <c r="H1332" s="3">
        <f t="shared" si="41"/>
        <v>129959</v>
      </c>
    </row>
    <row r="1333" spans="1:8" x14ac:dyDescent="0.25">
      <c r="A1333" t="s">
        <v>1318</v>
      </c>
      <c r="C1333" s="1">
        <v>299999</v>
      </c>
      <c r="D1333" s="1">
        <v>346729</v>
      </c>
      <c r="G1333" s="2">
        <f t="shared" si="40"/>
        <v>646728</v>
      </c>
      <c r="H1333" s="3">
        <f t="shared" si="41"/>
        <v>129345.60000000001</v>
      </c>
    </row>
    <row r="1334" spans="1:8" x14ac:dyDescent="0.25">
      <c r="A1334" t="s">
        <v>1221</v>
      </c>
      <c r="B1334" s="1">
        <v>242519</v>
      </c>
      <c r="C1334" s="1">
        <v>212204</v>
      </c>
      <c r="D1334" s="1">
        <v>191994</v>
      </c>
      <c r="G1334" s="2">
        <f t="shared" si="40"/>
        <v>646717</v>
      </c>
      <c r="H1334" s="3">
        <f t="shared" si="41"/>
        <v>129343.4</v>
      </c>
    </row>
    <row r="1335" spans="1:8" x14ac:dyDescent="0.25">
      <c r="A1335" t="s">
        <v>1404</v>
      </c>
      <c r="D1335" s="1">
        <v>326750</v>
      </c>
      <c r="E1335" s="1">
        <v>164500</v>
      </c>
      <c r="F1335" s="1">
        <v>152500</v>
      </c>
      <c r="G1335" s="2">
        <f t="shared" si="40"/>
        <v>643750</v>
      </c>
      <c r="H1335" s="3">
        <f t="shared" si="41"/>
        <v>128750</v>
      </c>
    </row>
    <row r="1336" spans="1:8" x14ac:dyDescent="0.25">
      <c r="A1336" t="s">
        <v>1342</v>
      </c>
      <c r="D1336" s="1">
        <v>299997</v>
      </c>
      <c r="E1336" s="1">
        <v>300000</v>
      </c>
      <c r="F1336" s="1">
        <v>41974</v>
      </c>
      <c r="G1336" s="2">
        <f t="shared" si="40"/>
        <v>641971</v>
      </c>
      <c r="H1336" s="3">
        <f t="shared" si="41"/>
        <v>128394.2</v>
      </c>
    </row>
    <row r="1337" spans="1:8" x14ac:dyDescent="0.25">
      <c r="A1337" t="s">
        <v>1444</v>
      </c>
      <c r="D1337" s="1">
        <v>230000</v>
      </c>
      <c r="E1337" s="1">
        <v>172208</v>
      </c>
      <c r="F1337" s="1">
        <v>238643</v>
      </c>
      <c r="G1337" s="2">
        <f t="shared" si="40"/>
        <v>640851</v>
      </c>
      <c r="H1337" s="3">
        <f t="shared" si="41"/>
        <v>128170.2</v>
      </c>
    </row>
    <row r="1338" spans="1:8" x14ac:dyDescent="0.25">
      <c r="A1338" t="s">
        <v>1394</v>
      </c>
      <c r="B1338" s="1">
        <v>127000</v>
      </c>
      <c r="C1338" s="1">
        <v>127000</v>
      </c>
      <c r="D1338" s="1">
        <v>126600</v>
      </c>
      <c r="E1338" s="1">
        <v>126600</v>
      </c>
      <c r="F1338" s="1">
        <v>126600</v>
      </c>
      <c r="G1338" s="2">
        <f t="shared" si="40"/>
        <v>633800</v>
      </c>
      <c r="H1338" s="3">
        <f t="shared" si="41"/>
        <v>126760</v>
      </c>
    </row>
    <row r="1339" spans="1:8" x14ac:dyDescent="0.25">
      <c r="A1339" t="s">
        <v>1291</v>
      </c>
      <c r="B1339" s="1">
        <v>272744</v>
      </c>
      <c r="C1339" s="1">
        <v>89942</v>
      </c>
      <c r="D1339" s="1">
        <v>89942</v>
      </c>
      <c r="E1339" s="1">
        <v>89942</v>
      </c>
      <c r="F1339" s="1">
        <v>89942</v>
      </c>
      <c r="G1339" s="2">
        <f t="shared" si="40"/>
        <v>632512</v>
      </c>
      <c r="H1339" s="3">
        <f t="shared" si="41"/>
        <v>126502.39999999999</v>
      </c>
    </row>
    <row r="1340" spans="1:8" x14ac:dyDescent="0.25">
      <c r="A1340" t="s">
        <v>1399</v>
      </c>
      <c r="B1340" s="1">
        <v>125000</v>
      </c>
      <c r="C1340" s="1">
        <v>125000</v>
      </c>
      <c r="D1340" s="1">
        <v>125000</v>
      </c>
      <c r="E1340" s="1">
        <v>125000</v>
      </c>
      <c r="F1340" s="1">
        <v>126947</v>
      </c>
      <c r="G1340" s="2">
        <f t="shared" si="40"/>
        <v>626947</v>
      </c>
      <c r="H1340" s="3">
        <f t="shared" si="41"/>
        <v>125389.4</v>
      </c>
    </row>
    <row r="1341" spans="1:8" x14ac:dyDescent="0.25">
      <c r="A1341" t="s">
        <v>1335</v>
      </c>
      <c r="B1341" s="1">
        <v>119415</v>
      </c>
      <c r="C1341" s="1">
        <v>117371</v>
      </c>
      <c r="D1341" s="1">
        <v>115647</v>
      </c>
      <c r="E1341" s="1">
        <v>134897</v>
      </c>
      <c r="F1341" s="1">
        <v>134897</v>
      </c>
      <c r="G1341" s="2">
        <f t="shared" si="40"/>
        <v>622227</v>
      </c>
      <c r="H1341" s="3">
        <f t="shared" si="41"/>
        <v>124445.4</v>
      </c>
    </row>
    <row r="1342" spans="1:8" x14ac:dyDescent="0.25">
      <c r="A1342" t="s">
        <v>1304</v>
      </c>
      <c r="B1342" s="1">
        <v>217446</v>
      </c>
      <c r="C1342" s="1">
        <v>275000</v>
      </c>
      <c r="D1342" s="1">
        <v>125000</v>
      </c>
      <c r="G1342" s="2">
        <f t="shared" si="40"/>
        <v>617446</v>
      </c>
      <c r="H1342" s="3">
        <f t="shared" si="41"/>
        <v>123489.2</v>
      </c>
    </row>
    <row r="1343" spans="1:8" x14ac:dyDescent="0.25">
      <c r="A1343" t="s">
        <v>1330</v>
      </c>
      <c r="D1343" s="1">
        <v>599948</v>
      </c>
      <c r="E1343" s="1">
        <v>15614</v>
      </c>
      <c r="G1343" s="2">
        <f t="shared" si="40"/>
        <v>615562</v>
      </c>
      <c r="H1343" s="3">
        <f t="shared" si="41"/>
        <v>123112.4</v>
      </c>
    </row>
    <row r="1344" spans="1:8" x14ac:dyDescent="0.25">
      <c r="A1344" t="s">
        <v>1095</v>
      </c>
      <c r="B1344" s="1">
        <v>250000</v>
      </c>
      <c r="C1344" s="1">
        <v>299956</v>
      </c>
      <c r="E1344" s="1">
        <v>56876</v>
      </c>
      <c r="G1344" s="2">
        <f t="shared" si="40"/>
        <v>606832</v>
      </c>
      <c r="H1344" s="3">
        <f t="shared" si="41"/>
        <v>121366.39999999999</v>
      </c>
    </row>
    <row r="1345" spans="1:8" x14ac:dyDescent="0.25">
      <c r="A1345" t="s">
        <v>1336</v>
      </c>
      <c r="B1345" s="1">
        <v>298366</v>
      </c>
      <c r="D1345" s="1">
        <v>305661</v>
      </c>
      <c r="G1345" s="2">
        <f t="shared" si="40"/>
        <v>604027</v>
      </c>
      <c r="H1345" s="3">
        <f t="shared" si="41"/>
        <v>120805.4</v>
      </c>
    </row>
    <row r="1346" spans="1:8" x14ac:dyDescent="0.25">
      <c r="A1346" t="s">
        <v>1405</v>
      </c>
      <c r="D1346" s="1">
        <v>200000</v>
      </c>
      <c r="E1346" s="1">
        <v>200002</v>
      </c>
      <c r="F1346" s="1">
        <v>200001</v>
      </c>
      <c r="G1346" s="2">
        <f t="shared" ref="G1346:G1409" si="42">SUM(B1346:F1346)</f>
        <v>600003</v>
      </c>
      <c r="H1346" s="3">
        <f t="shared" si="41"/>
        <v>120000.6</v>
      </c>
    </row>
    <row r="1347" spans="1:8" x14ac:dyDescent="0.25">
      <c r="A1347" t="s">
        <v>1316</v>
      </c>
      <c r="B1347" s="1">
        <v>200000</v>
      </c>
      <c r="C1347" s="1">
        <v>125000</v>
      </c>
      <c r="D1347" s="1">
        <v>150000</v>
      </c>
      <c r="E1347" s="1">
        <v>125000</v>
      </c>
      <c r="G1347" s="2">
        <f t="shared" si="42"/>
        <v>600000</v>
      </c>
      <c r="H1347" s="3">
        <f t="shared" ref="H1347:H1410" si="43">G1347/5</f>
        <v>120000</v>
      </c>
    </row>
    <row r="1348" spans="1:8" x14ac:dyDescent="0.25">
      <c r="A1348" t="s">
        <v>1339</v>
      </c>
      <c r="C1348" s="1">
        <v>200000</v>
      </c>
      <c r="D1348" s="1">
        <v>200000</v>
      </c>
      <c r="E1348" s="1">
        <v>200000</v>
      </c>
      <c r="G1348" s="2">
        <f t="shared" si="42"/>
        <v>600000</v>
      </c>
      <c r="H1348" s="3">
        <f t="shared" si="43"/>
        <v>120000</v>
      </c>
    </row>
    <row r="1349" spans="1:8" x14ac:dyDescent="0.25">
      <c r="A1349" t="s">
        <v>1340</v>
      </c>
      <c r="D1349" s="1">
        <v>300000</v>
      </c>
      <c r="E1349" s="1">
        <v>300000</v>
      </c>
      <c r="G1349" s="2">
        <f t="shared" si="42"/>
        <v>600000</v>
      </c>
      <c r="H1349" s="3">
        <f t="shared" si="43"/>
        <v>120000</v>
      </c>
    </row>
    <row r="1350" spans="1:8" x14ac:dyDescent="0.25">
      <c r="A1350" t="s">
        <v>1517</v>
      </c>
      <c r="E1350" s="1">
        <v>300000</v>
      </c>
      <c r="F1350" s="1">
        <v>300000</v>
      </c>
      <c r="G1350" s="2">
        <f t="shared" si="42"/>
        <v>600000</v>
      </c>
      <c r="H1350" s="3">
        <f t="shared" si="43"/>
        <v>120000</v>
      </c>
    </row>
    <row r="1351" spans="1:8" x14ac:dyDescent="0.25">
      <c r="A1351" t="s">
        <v>1603</v>
      </c>
      <c r="C1351" s="1">
        <v>75000</v>
      </c>
      <c r="D1351" s="1">
        <v>75000</v>
      </c>
      <c r="E1351" s="1">
        <v>75000</v>
      </c>
      <c r="F1351" s="1">
        <v>375000</v>
      </c>
      <c r="G1351" s="2">
        <f t="shared" si="42"/>
        <v>600000</v>
      </c>
      <c r="H1351" s="3">
        <f t="shared" si="43"/>
        <v>120000</v>
      </c>
    </row>
    <row r="1352" spans="1:8" x14ac:dyDescent="0.25">
      <c r="A1352" t="s">
        <v>1344</v>
      </c>
      <c r="D1352" s="1">
        <v>300000</v>
      </c>
      <c r="E1352" s="1">
        <v>299903</v>
      </c>
      <c r="G1352" s="2">
        <f t="shared" si="42"/>
        <v>599903</v>
      </c>
      <c r="H1352" s="3">
        <f t="shared" si="43"/>
        <v>119980.6</v>
      </c>
    </row>
    <row r="1353" spans="1:8" x14ac:dyDescent="0.25">
      <c r="A1353" t="s">
        <v>1345</v>
      </c>
      <c r="C1353" s="1">
        <v>299683</v>
      </c>
      <c r="E1353" s="1">
        <v>300000</v>
      </c>
      <c r="G1353" s="2">
        <f t="shared" si="42"/>
        <v>599683</v>
      </c>
      <c r="H1353" s="3">
        <f t="shared" si="43"/>
        <v>119936.6</v>
      </c>
    </row>
    <row r="1354" spans="1:8" x14ac:dyDescent="0.25">
      <c r="A1354" t="s">
        <v>1426</v>
      </c>
      <c r="C1354" s="1">
        <v>149825</v>
      </c>
      <c r="D1354" s="1">
        <v>149825</v>
      </c>
      <c r="E1354" s="1">
        <v>149825</v>
      </c>
      <c r="F1354" s="1">
        <v>149825</v>
      </c>
      <c r="G1354" s="2">
        <f t="shared" si="42"/>
        <v>599300</v>
      </c>
      <c r="H1354" s="3">
        <f t="shared" si="43"/>
        <v>119860</v>
      </c>
    </row>
    <row r="1355" spans="1:8" x14ac:dyDescent="0.25">
      <c r="A1355" t="s">
        <v>1240</v>
      </c>
      <c r="B1355" s="1">
        <v>299145</v>
      </c>
      <c r="E1355" s="1">
        <v>299263</v>
      </c>
      <c r="G1355" s="2">
        <f t="shared" si="42"/>
        <v>598408</v>
      </c>
      <c r="H1355" s="3">
        <f t="shared" si="43"/>
        <v>119681.60000000001</v>
      </c>
    </row>
    <row r="1356" spans="1:8" x14ac:dyDescent="0.25">
      <c r="A1356" t="s">
        <v>1349</v>
      </c>
      <c r="D1356" s="1">
        <v>298385</v>
      </c>
      <c r="E1356" s="1">
        <v>299979</v>
      </c>
      <c r="G1356" s="2">
        <f t="shared" si="42"/>
        <v>598364</v>
      </c>
      <c r="H1356" s="3">
        <f t="shared" si="43"/>
        <v>119672.8</v>
      </c>
    </row>
    <row r="1357" spans="1:8" x14ac:dyDescent="0.25">
      <c r="A1357" t="s">
        <v>1428</v>
      </c>
      <c r="C1357" s="1">
        <v>149500</v>
      </c>
      <c r="D1357" s="1">
        <v>149124</v>
      </c>
      <c r="E1357" s="1">
        <v>148511</v>
      </c>
      <c r="F1357" s="1">
        <v>148336</v>
      </c>
      <c r="G1357" s="2">
        <f t="shared" si="42"/>
        <v>595471</v>
      </c>
      <c r="H1357" s="3">
        <f t="shared" si="43"/>
        <v>119094.2</v>
      </c>
    </row>
    <row r="1358" spans="1:8" x14ac:dyDescent="0.25">
      <c r="A1358" t="s">
        <v>1034</v>
      </c>
      <c r="B1358" s="1">
        <v>297604</v>
      </c>
      <c r="C1358" s="1">
        <v>293935</v>
      </c>
      <c r="G1358" s="2">
        <f t="shared" si="42"/>
        <v>591539</v>
      </c>
      <c r="H1358" s="3">
        <f t="shared" si="43"/>
        <v>118307.8</v>
      </c>
    </row>
    <row r="1359" spans="1:8" x14ac:dyDescent="0.25">
      <c r="A1359" t="s">
        <v>1356</v>
      </c>
      <c r="B1359" s="1">
        <v>296466</v>
      </c>
      <c r="C1359" s="1">
        <v>294081</v>
      </c>
      <c r="G1359" s="2">
        <f t="shared" si="42"/>
        <v>590547</v>
      </c>
      <c r="H1359" s="3">
        <f t="shared" si="43"/>
        <v>118109.4</v>
      </c>
    </row>
    <row r="1360" spans="1:8" x14ac:dyDescent="0.25">
      <c r="A1360" t="s">
        <v>1357</v>
      </c>
      <c r="C1360" s="1">
        <v>200000</v>
      </c>
      <c r="D1360" s="1">
        <v>196675</v>
      </c>
      <c r="E1360" s="1">
        <v>193575</v>
      </c>
      <c r="G1360" s="2">
        <f t="shared" si="42"/>
        <v>590250</v>
      </c>
      <c r="H1360" s="3">
        <f t="shared" si="43"/>
        <v>118050</v>
      </c>
    </row>
    <row r="1361" spans="1:8" x14ac:dyDescent="0.25">
      <c r="A1361" t="s">
        <v>1191</v>
      </c>
      <c r="B1361" s="1">
        <v>276265</v>
      </c>
      <c r="C1361" s="1">
        <v>301154</v>
      </c>
      <c r="G1361" s="2">
        <f t="shared" si="42"/>
        <v>577419</v>
      </c>
      <c r="H1361" s="3">
        <f t="shared" si="43"/>
        <v>115483.8</v>
      </c>
    </row>
    <row r="1362" spans="1:8" x14ac:dyDescent="0.25">
      <c r="A1362" t="s">
        <v>1362</v>
      </c>
      <c r="B1362" s="1">
        <v>299974</v>
      </c>
      <c r="D1362" s="1">
        <v>277160</v>
      </c>
      <c r="G1362" s="2">
        <f t="shared" si="42"/>
        <v>577134</v>
      </c>
      <c r="H1362" s="3">
        <f t="shared" si="43"/>
        <v>115426.8</v>
      </c>
    </row>
    <row r="1363" spans="1:8" x14ac:dyDescent="0.25">
      <c r="A1363" t="s">
        <v>1368</v>
      </c>
      <c r="B1363" s="1">
        <v>270696</v>
      </c>
      <c r="E1363" s="1">
        <v>293859</v>
      </c>
      <c r="G1363" s="2">
        <f t="shared" si="42"/>
        <v>564555</v>
      </c>
      <c r="H1363" s="3">
        <f t="shared" si="43"/>
        <v>112911</v>
      </c>
    </row>
    <row r="1364" spans="1:8" x14ac:dyDescent="0.25">
      <c r="A1364" t="s">
        <v>1226</v>
      </c>
      <c r="B1364" s="1">
        <v>278078</v>
      </c>
      <c r="C1364" s="1">
        <v>274678</v>
      </c>
      <c r="G1364" s="2">
        <f t="shared" si="42"/>
        <v>552756</v>
      </c>
      <c r="H1364" s="3">
        <f t="shared" si="43"/>
        <v>110551.2</v>
      </c>
    </row>
    <row r="1365" spans="1:8" x14ac:dyDescent="0.25">
      <c r="A1365" t="s">
        <v>1373</v>
      </c>
      <c r="C1365" s="1">
        <v>550424</v>
      </c>
      <c r="G1365" s="2">
        <f t="shared" si="42"/>
        <v>550424</v>
      </c>
      <c r="H1365" s="3">
        <f t="shared" si="43"/>
        <v>110084.8</v>
      </c>
    </row>
    <row r="1366" spans="1:8" x14ac:dyDescent="0.25">
      <c r="A1366" t="s">
        <v>1584</v>
      </c>
      <c r="E1366" s="1">
        <v>250000</v>
      </c>
      <c r="F1366" s="1">
        <v>299761</v>
      </c>
      <c r="G1366" s="2">
        <f t="shared" si="42"/>
        <v>549761</v>
      </c>
      <c r="H1366" s="3">
        <f t="shared" si="43"/>
        <v>109952.2</v>
      </c>
    </row>
    <row r="1367" spans="1:8" x14ac:dyDescent="0.25">
      <c r="A1367" t="s">
        <v>1558</v>
      </c>
      <c r="E1367" s="1">
        <v>272119</v>
      </c>
      <c r="F1367" s="1">
        <v>274809</v>
      </c>
      <c r="G1367" s="2">
        <f t="shared" si="42"/>
        <v>546928</v>
      </c>
      <c r="H1367" s="3">
        <f t="shared" si="43"/>
        <v>109385.60000000001</v>
      </c>
    </row>
    <row r="1368" spans="1:8" x14ac:dyDescent="0.25">
      <c r="A1368" t="s">
        <v>1465</v>
      </c>
      <c r="C1368" s="1">
        <v>89114</v>
      </c>
      <c r="D1368" s="1">
        <v>180570</v>
      </c>
      <c r="E1368" s="1">
        <v>92985</v>
      </c>
      <c r="F1368" s="1">
        <v>183171</v>
      </c>
      <c r="G1368" s="2">
        <f t="shared" si="42"/>
        <v>545840</v>
      </c>
      <c r="H1368" s="3">
        <f t="shared" si="43"/>
        <v>109168</v>
      </c>
    </row>
    <row r="1369" spans="1:8" x14ac:dyDescent="0.25">
      <c r="A1369" t="s">
        <v>1380</v>
      </c>
      <c r="C1369" s="1">
        <v>272607</v>
      </c>
      <c r="D1369" s="1">
        <v>269958</v>
      </c>
      <c r="G1369" s="2">
        <f t="shared" si="42"/>
        <v>542565</v>
      </c>
      <c r="H1369" s="3">
        <f t="shared" si="43"/>
        <v>108513</v>
      </c>
    </row>
    <row r="1370" spans="1:8" x14ac:dyDescent="0.25">
      <c r="A1370" t="s">
        <v>1155</v>
      </c>
      <c r="B1370" s="1">
        <v>541517</v>
      </c>
      <c r="G1370" s="2">
        <f t="shared" si="42"/>
        <v>541517</v>
      </c>
      <c r="H1370" s="3">
        <f t="shared" si="43"/>
        <v>108303.4</v>
      </c>
    </row>
    <row r="1371" spans="1:8" x14ac:dyDescent="0.25">
      <c r="A1371" t="s">
        <v>1266</v>
      </c>
      <c r="B1371" s="1">
        <v>267021</v>
      </c>
      <c r="C1371" s="1">
        <v>267021</v>
      </c>
      <c r="G1371" s="2">
        <f t="shared" si="42"/>
        <v>534042</v>
      </c>
      <c r="H1371" s="3">
        <f t="shared" si="43"/>
        <v>106808.4</v>
      </c>
    </row>
    <row r="1372" spans="1:8" x14ac:dyDescent="0.25">
      <c r="A1372" t="s">
        <v>1332</v>
      </c>
      <c r="B1372" s="1">
        <v>253375</v>
      </c>
      <c r="C1372" s="1">
        <v>280566</v>
      </c>
      <c r="G1372" s="2">
        <f t="shared" si="42"/>
        <v>533941</v>
      </c>
      <c r="H1372" s="3">
        <f t="shared" si="43"/>
        <v>106788.2</v>
      </c>
    </row>
    <row r="1373" spans="1:8" x14ac:dyDescent="0.25">
      <c r="A1373" t="s">
        <v>1565</v>
      </c>
      <c r="E1373" s="1">
        <v>266845</v>
      </c>
      <c r="F1373" s="1">
        <v>264795</v>
      </c>
      <c r="G1373" s="2">
        <f t="shared" si="42"/>
        <v>531640</v>
      </c>
      <c r="H1373" s="3">
        <f t="shared" si="43"/>
        <v>106328</v>
      </c>
    </row>
    <row r="1374" spans="1:8" x14ac:dyDescent="0.25">
      <c r="A1374" t="s">
        <v>1606</v>
      </c>
      <c r="D1374" s="1">
        <v>224332</v>
      </c>
      <c r="F1374" s="1">
        <v>304000</v>
      </c>
      <c r="G1374" s="2">
        <f t="shared" si="42"/>
        <v>528332</v>
      </c>
      <c r="H1374" s="3">
        <f t="shared" si="43"/>
        <v>105666.4</v>
      </c>
    </row>
    <row r="1375" spans="1:8" x14ac:dyDescent="0.25">
      <c r="A1375" t="s">
        <v>1387</v>
      </c>
      <c r="B1375" s="1">
        <v>241634</v>
      </c>
      <c r="C1375" s="1">
        <v>282634</v>
      </c>
      <c r="G1375" s="2">
        <f t="shared" si="42"/>
        <v>524268</v>
      </c>
      <c r="H1375" s="3">
        <f t="shared" si="43"/>
        <v>104853.6</v>
      </c>
    </row>
    <row r="1376" spans="1:8" x14ac:dyDescent="0.25">
      <c r="A1376" t="s">
        <v>1389</v>
      </c>
      <c r="B1376" s="1">
        <v>220655</v>
      </c>
      <c r="C1376" s="1">
        <v>300000</v>
      </c>
      <c r="G1376" s="2">
        <f t="shared" si="42"/>
        <v>520655</v>
      </c>
      <c r="H1376" s="3">
        <f t="shared" si="43"/>
        <v>104131</v>
      </c>
    </row>
    <row r="1377" spans="1:8" x14ac:dyDescent="0.25">
      <c r="A1377" t="s">
        <v>1471</v>
      </c>
      <c r="D1377" s="1">
        <v>149395</v>
      </c>
      <c r="E1377" s="1">
        <v>199395</v>
      </c>
      <c r="F1377" s="1">
        <v>170907</v>
      </c>
      <c r="G1377" s="2">
        <f t="shared" si="42"/>
        <v>519697</v>
      </c>
      <c r="H1377" s="3">
        <f t="shared" si="43"/>
        <v>103939.4</v>
      </c>
    </row>
    <row r="1378" spans="1:8" x14ac:dyDescent="0.25">
      <c r="A1378" t="s">
        <v>1370</v>
      </c>
      <c r="B1378" s="1">
        <v>265669</v>
      </c>
      <c r="F1378" s="1">
        <v>250000</v>
      </c>
      <c r="G1378" s="2">
        <f t="shared" si="42"/>
        <v>515669</v>
      </c>
      <c r="H1378" s="3">
        <f t="shared" si="43"/>
        <v>103133.8</v>
      </c>
    </row>
    <row r="1379" spans="1:8" x14ac:dyDescent="0.25">
      <c r="A1379" t="s">
        <v>1391</v>
      </c>
      <c r="D1379" s="1">
        <v>514270</v>
      </c>
      <c r="G1379" s="2">
        <f t="shared" si="42"/>
        <v>514270</v>
      </c>
      <c r="H1379" s="3">
        <f t="shared" si="43"/>
        <v>102854</v>
      </c>
    </row>
    <row r="1380" spans="1:8" x14ac:dyDescent="0.25">
      <c r="A1380" t="s">
        <v>1481</v>
      </c>
      <c r="B1380" s="1">
        <v>42500</v>
      </c>
      <c r="C1380" s="1">
        <v>40000</v>
      </c>
      <c r="D1380" s="1">
        <v>43000</v>
      </c>
      <c r="E1380" s="1">
        <v>170000</v>
      </c>
      <c r="F1380" s="1">
        <v>215000</v>
      </c>
      <c r="G1380" s="2">
        <f t="shared" si="42"/>
        <v>510500</v>
      </c>
      <c r="H1380" s="3">
        <f t="shared" si="43"/>
        <v>102100</v>
      </c>
    </row>
    <row r="1381" spans="1:8" x14ac:dyDescent="0.25">
      <c r="A1381" t="s">
        <v>1495</v>
      </c>
      <c r="C1381" s="1">
        <v>86209</v>
      </c>
      <c r="D1381" s="1">
        <v>84816</v>
      </c>
      <c r="E1381" s="1">
        <v>146627</v>
      </c>
      <c r="F1381" s="1">
        <v>192772</v>
      </c>
      <c r="G1381" s="2">
        <f t="shared" si="42"/>
        <v>510424</v>
      </c>
      <c r="H1381" s="3">
        <f t="shared" si="43"/>
        <v>102084.8</v>
      </c>
    </row>
    <row r="1382" spans="1:8" x14ac:dyDescent="0.25">
      <c r="A1382" t="s">
        <v>1708</v>
      </c>
      <c r="F1382" s="1">
        <v>506676</v>
      </c>
      <c r="G1382" s="2">
        <f t="shared" si="42"/>
        <v>506676</v>
      </c>
      <c r="H1382" s="3">
        <f t="shared" si="43"/>
        <v>101335.2</v>
      </c>
    </row>
    <row r="1383" spans="1:8" x14ac:dyDescent="0.25">
      <c r="A1383" t="s">
        <v>1406</v>
      </c>
      <c r="B1383" s="1">
        <v>33363</v>
      </c>
      <c r="C1383" s="1">
        <v>31736</v>
      </c>
      <c r="D1383" s="1">
        <v>254099</v>
      </c>
      <c r="E1383" s="1">
        <v>138469</v>
      </c>
      <c r="F1383" s="1">
        <v>47536</v>
      </c>
      <c r="G1383" s="2">
        <f t="shared" si="42"/>
        <v>505203</v>
      </c>
      <c r="H1383" s="3">
        <f t="shared" si="43"/>
        <v>101040.6</v>
      </c>
    </row>
    <row r="1384" spans="1:8" x14ac:dyDescent="0.25">
      <c r="A1384" t="s">
        <v>1395</v>
      </c>
      <c r="C1384" s="1">
        <v>125465</v>
      </c>
      <c r="D1384" s="1">
        <v>125718</v>
      </c>
      <c r="E1384" s="1">
        <v>126184</v>
      </c>
      <c r="F1384" s="1">
        <v>126246</v>
      </c>
      <c r="G1384" s="2">
        <f t="shared" si="42"/>
        <v>503613</v>
      </c>
      <c r="H1384" s="3">
        <f t="shared" si="43"/>
        <v>100722.6</v>
      </c>
    </row>
    <row r="1385" spans="1:8" x14ac:dyDescent="0.25">
      <c r="A1385" t="s">
        <v>1327</v>
      </c>
      <c r="B1385" s="1">
        <v>125000</v>
      </c>
      <c r="C1385" s="1">
        <v>125000</v>
      </c>
      <c r="D1385" s="1">
        <v>126499</v>
      </c>
      <c r="E1385" s="1">
        <v>126482</v>
      </c>
      <c r="G1385" s="2">
        <f t="shared" si="42"/>
        <v>502981</v>
      </c>
      <c r="H1385" s="3">
        <f t="shared" si="43"/>
        <v>100596.2</v>
      </c>
    </row>
    <row r="1386" spans="1:8" x14ac:dyDescent="0.25">
      <c r="A1386" t="s">
        <v>1464</v>
      </c>
      <c r="D1386" s="1">
        <v>130924</v>
      </c>
      <c r="E1386" s="1">
        <v>235679</v>
      </c>
      <c r="F1386" s="1">
        <v>136180</v>
      </c>
      <c r="G1386" s="2">
        <f t="shared" si="42"/>
        <v>502783</v>
      </c>
      <c r="H1386" s="3">
        <f t="shared" si="43"/>
        <v>100556.6</v>
      </c>
    </row>
    <row r="1387" spans="1:8" x14ac:dyDescent="0.25">
      <c r="A1387" t="s">
        <v>1577</v>
      </c>
      <c r="B1387" s="1">
        <v>250000</v>
      </c>
      <c r="F1387" s="1">
        <v>250000</v>
      </c>
      <c r="G1387" s="2">
        <f t="shared" si="42"/>
        <v>500000</v>
      </c>
      <c r="H1387" s="3">
        <f t="shared" si="43"/>
        <v>100000</v>
      </c>
    </row>
    <row r="1388" spans="1:8" x14ac:dyDescent="0.25">
      <c r="A1388" t="s">
        <v>1566</v>
      </c>
      <c r="D1388" s="1">
        <v>133675</v>
      </c>
      <c r="E1388" s="1">
        <v>130475</v>
      </c>
      <c r="F1388" s="1">
        <v>235775</v>
      </c>
      <c r="G1388" s="2">
        <f t="shared" si="42"/>
        <v>499925</v>
      </c>
      <c r="H1388" s="3">
        <f t="shared" si="43"/>
        <v>99985</v>
      </c>
    </row>
    <row r="1389" spans="1:8" x14ac:dyDescent="0.25">
      <c r="A1389" t="s">
        <v>1466</v>
      </c>
      <c r="F1389" s="1">
        <v>499551</v>
      </c>
      <c r="G1389" s="2">
        <f t="shared" si="42"/>
        <v>499551</v>
      </c>
      <c r="H1389" s="3">
        <f t="shared" si="43"/>
        <v>99910.2</v>
      </c>
    </row>
    <row r="1390" spans="1:8" x14ac:dyDescent="0.25">
      <c r="A1390" t="s">
        <v>1269</v>
      </c>
      <c r="D1390" s="1">
        <v>198020</v>
      </c>
      <c r="E1390" s="1">
        <v>299999</v>
      </c>
      <c r="G1390" s="2">
        <f t="shared" si="42"/>
        <v>498019</v>
      </c>
      <c r="H1390" s="3">
        <f t="shared" si="43"/>
        <v>99603.8</v>
      </c>
    </row>
    <row r="1391" spans="1:8" x14ac:dyDescent="0.25">
      <c r="A1391" t="s">
        <v>1401</v>
      </c>
      <c r="B1391" s="1">
        <v>250000</v>
      </c>
      <c r="C1391" s="1">
        <v>247625</v>
      </c>
      <c r="G1391" s="2">
        <f t="shared" si="42"/>
        <v>497625</v>
      </c>
      <c r="H1391" s="3">
        <f t="shared" si="43"/>
        <v>99525</v>
      </c>
    </row>
    <row r="1392" spans="1:8" x14ac:dyDescent="0.25">
      <c r="A1392" t="s">
        <v>1589</v>
      </c>
      <c r="E1392" s="1">
        <v>243420</v>
      </c>
      <c r="F1392" s="1">
        <v>243420</v>
      </c>
      <c r="G1392" s="2">
        <f t="shared" si="42"/>
        <v>486840</v>
      </c>
      <c r="H1392" s="3">
        <f t="shared" si="43"/>
        <v>97368</v>
      </c>
    </row>
    <row r="1393" spans="1:8" x14ac:dyDescent="0.25">
      <c r="A1393" t="s">
        <v>1407</v>
      </c>
      <c r="D1393" s="1">
        <v>242405</v>
      </c>
      <c r="E1393" s="1">
        <v>242405</v>
      </c>
      <c r="G1393" s="2">
        <f t="shared" si="42"/>
        <v>484810</v>
      </c>
      <c r="H1393" s="3">
        <f t="shared" si="43"/>
        <v>96962</v>
      </c>
    </row>
    <row r="1394" spans="1:8" x14ac:dyDescent="0.25">
      <c r="A1394" t="s">
        <v>1469</v>
      </c>
      <c r="D1394" s="1">
        <v>87077</v>
      </c>
      <c r="E1394" s="1">
        <v>264059</v>
      </c>
      <c r="F1394" s="1">
        <v>125000</v>
      </c>
      <c r="G1394" s="2">
        <f t="shared" si="42"/>
        <v>476136</v>
      </c>
      <c r="H1394" s="3">
        <f t="shared" si="43"/>
        <v>95227.199999999997</v>
      </c>
    </row>
    <row r="1395" spans="1:8" x14ac:dyDescent="0.25">
      <c r="A1395" t="s">
        <v>1409</v>
      </c>
      <c r="B1395" s="1">
        <v>207245</v>
      </c>
      <c r="C1395" s="1">
        <v>170657</v>
      </c>
      <c r="D1395" s="1">
        <v>48200</v>
      </c>
      <c r="E1395" s="1">
        <v>49700</v>
      </c>
      <c r="G1395" s="2">
        <f t="shared" si="42"/>
        <v>475802</v>
      </c>
      <c r="H1395" s="3">
        <f t="shared" si="43"/>
        <v>95160.4</v>
      </c>
    </row>
    <row r="1396" spans="1:8" x14ac:dyDescent="0.25">
      <c r="A1396" t="s">
        <v>1507</v>
      </c>
      <c r="C1396" s="1">
        <v>173983</v>
      </c>
      <c r="F1396" s="1">
        <v>299558</v>
      </c>
      <c r="G1396" s="2">
        <f t="shared" si="42"/>
        <v>473541</v>
      </c>
      <c r="H1396" s="3">
        <f t="shared" si="43"/>
        <v>94708.2</v>
      </c>
    </row>
    <row r="1397" spans="1:8" x14ac:dyDescent="0.25">
      <c r="A1397" t="s">
        <v>1608</v>
      </c>
      <c r="E1397" s="1">
        <v>220216</v>
      </c>
      <c r="F1397" s="1">
        <v>250000</v>
      </c>
      <c r="G1397" s="2">
        <f t="shared" si="42"/>
        <v>470216</v>
      </c>
      <c r="H1397" s="3">
        <f t="shared" si="43"/>
        <v>94043.199999999997</v>
      </c>
    </row>
    <row r="1398" spans="1:8" x14ac:dyDescent="0.25">
      <c r="A1398" t="s">
        <v>1599</v>
      </c>
      <c r="B1398" s="1">
        <v>67600</v>
      </c>
      <c r="E1398" s="1">
        <v>161203</v>
      </c>
      <c r="F1398" s="1">
        <v>236539</v>
      </c>
      <c r="G1398" s="2">
        <f t="shared" si="42"/>
        <v>465342</v>
      </c>
      <c r="H1398" s="3">
        <f t="shared" si="43"/>
        <v>93068.4</v>
      </c>
    </row>
    <row r="1399" spans="1:8" x14ac:dyDescent="0.25">
      <c r="A1399" t="s">
        <v>1415</v>
      </c>
      <c r="C1399" s="1">
        <v>462993</v>
      </c>
      <c r="G1399" s="2">
        <f t="shared" si="42"/>
        <v>462993</v>
      </c>
      <c r="H1399" s="3">
        <f t="shared" si="43"/>
        <v>92598.6</v>
      </c>
    </row>
    <row r="1400" spans="1:8" x14ac:dyDescent="0.25">
      <c r="A1400" t="s">
        <v>1416</v>
      </c>
      <c r="D1400" s="1">
        <v>462906</v>
      </c>
      <c r="G1400" s="2">
        <f t="shared" si="42"/>
        <v>462906</v>
      </c>
      <c r="H1400" s="3">
        <f t="shared" si="43"/>
        <v>92581.2</v>
      </c>
    </row>
    <row r="1401" spans="1:8" x14ac:dyDescent="0.25">
      <c r="A1401" t="s">
        <v>1418</v>
      </c>
      <c r="D1401" s="1">
        <v>239468</v>
      </c>
      <c r="E1401" s="1">
        <v>223179</v>
      </c>
      <c r="G1401" s="2">
        <f t="shared" si="42"/>
        <v>462647</v>
      </c>
      <c r="H1401" s="3">
        <f t="shared" si="43"/>
        <v>92529.4</v>
      </c>
    </row>
    <row r="1402" spans="1:8" x14ac:dyDescent="0.25">
      <c r="A1402" t="s">
        <v>1420</v>
      </c>
      <c r="E1402" s="1">
        <v>460073</v>
      </c>
      <c r="G1402" s="2">
        <f t="shared" si="42"/>
        <v>460073</v>
      </c>
      <c r="H1402" s="3">
        <f t="shared" si="43"/>
        <v>92014.6</v>
      </c>
    </row>
    <row r="1403" spans="1:8" x14ac:dyDescent="0.25">
      <c r="A1403" t="s">
        <v>1248</v>
      </c>
      <c r="B1403" s="1">
        <v>458831</v>
      </c>
      <c r="G1403" s="2">
        <f t="shared" si="42"/>
        <v>458831</v>
      </c>
      <c r="H1403" s="3">
        <f t="shared" si="43"/>
        <v>91766.2</v>
      </c>
    </row>
    <row r="1404" spans="1:8" x14ac:dyDescent="0.25">
      <c r="A1404" t="s">
        <v>1423</v>
      </c>
      <c r="B1404" s="1">
        <v>173838</v>
      </c>
      <c r="C1404" s="1">
        <v>145874</v>
      </c>
      <c r="D1404" s="1">
        <v>132724</v>
      </c>
      <c r="G1404" s="2">
        <f t="shared" si="42"/>
        <v>452436</v>
      </c>
      <c r="H1404" s="3">
        <f t="shared" si="43"/>
        <v>90487.2</v>
      </c>
    </row>
    <row r="1405" spans="1:8" x14ac:dyDescent="0.25">
      <c r="A1405" t="s">
        <v>1424</v>
      </c>
      <c r="B1405" s="1">
        <v>227296</v>
      </c>
      <c r="C1405" s="1">
        <v>148740</v>
      </c>
      <c r="D1405" s="1">
        <v>74464</v>
      </c>
      <c r="G1405" s="2">
        <f t="shared" si="42"/>
        <v>450500</v>
      </c>
      <c r="H1405" s="3">
        <f t="shared" si="43"/>
        <v>90100</v>
      </c>
    </row>
    <row r="1406" spans="1:8" x14ac:dyDescent="0.25">
      <c r="A1406" t="s">
        <v>1063</v>
      </c>
      <c r="B1406" s="1">
        <v>450000</v>
      </c>
      <c r="G1406" s="2">
        <f t="shared" si="42"/>
        <v>450000</v>
      </c>
      <c r="H1406" s="3">
        <f t="shared" si="43"/>
        <v>90000</v>
      </c>
    </row>
    <row r="1407" spans="1:8" x14ac:dyDescent="0.25">
      <c r="A1407" t="s">
        <v>1491</v>
      </c>
      <c r="D1407" s="1">
        <v>150000</v>
      </c>
      <c r="E1407" s="1">
        <v>175000</v>
      </c>
      <c r="F1407" s="1">
        <v>125000</v>
      </c>
      <c r="G1407" s="2">
        <f t="shared" si="42"/>
        <v>450000</v>
      </c>
      <c r="H1407" s="3">
        <f t="shared" si="43"/>
        <v>90000</v>
      </c>
    </row>
    <row r="1408" spans="1:8" x14ac:dyDescent="0.25">
      <c r="A1408" t="s">
        <v>1516</v>
      </c>
      <c r="D1408" s="1">
        <v>150000</v>
      </c>
      <c r="E1408" s="1">
        <v>150000</v>
      </c>
      <c r="F1408" s="1">
        <v>150000</v>
      </c>
      <c r="G1408" s="2">
        <f t="shared" si="42"/>
        <v>450000</v>
      </c>
      <c r="H1408" s="3">
        <f t="shared" si="43"/>
        <v>90000</v>
      </c>
    </row>
    <row r="1409" spans="1:8" x14ac:dyDescent="0.25">
      <c r="A1409" t="s">
        <v>1186</v>
      </c>
      <c r="B1409" s="1">
        <v>449930</v>
      </c>
      <c r="G1409" s="2">
        <f t="shared" si="42"/>
        <v>449930</v>
      </c>
      <c r="H1409" s="3">
        <f t="shared" si="43"/>
        <v>89986</v>
      </c>
    </row>
    <row r="1410" spans="1:8" x14ac:dyDescent="0.25">
      <c r="A1410" t="s">
        <v>1427</v>
      </c>
      <c r="B1410" s="1">
        <v>220986</v>
      </c>
      <c r="C1410" s="1">
        <v>226954</v>
      </c>
      <c r="G1410" s="2">
        <f t="shared" ref="G1410:G1473" si="44">SUM(B1410:F1410)</f>
        <v>447940</v>
      </c>
      <c r="H1410" s="3">
        <f t="shared" si="43"/>
        <v>89588</v>
      </c>
    </row>
    <row r="1411" spans="1:8" x14ac:dyDescent="0.25">
      <c r="A1411" t="s">
        <v>1303</v>
      </c>
      <c r="B1411" s="1">
        <v>224742</v>
      </c>
      <c r="C1411" s="1">
        <v>214269</v>
      </c>
      <c r="G1411" s="2">
        <f t="shared" si="44"/>
        <v>439011</v>
      </c>
      <c r="H1411" s="3">
        <f t="shared" ref="H1411:H1474" si="45">G1411/5</f>
        <v>87802.2</v>
      </c>
    </row>
    <row r="1412" spans="1:8" x14ac:dyDescent="0.25">
      <c r="A1412" t="s">
        <v>1551</v>
      </c>
      <c r="C1412" s="1">
        <v>125000</v>
      </c>
      <c r="D1412" s="1">
        <v>150000</v>
      </c>
      <c r="F1412" s="1">
        <v>163928</v>
      </c>
      <c r="G1412" s="2">
        <f t="shared" si="44"/>
        <v>438928</v>
      </c>
      <c r="H1412" s="3">
        <f t="shared" si="45"/>
        <v>87785.600000000006</v>
      </c>
    </row>
    <row r="1413" spans="1:8" x14ac:dyDescent="0.25">
      <c r="A1413" t="s">
        <v>1435</v>
      </c>
      <c r="B1413" s="1">
        <v>95000</v>
      </c>
      <c r="C1413" s="1">
        <v>50350</v>
      </c>
      <c r="D1413" s="1">
        <v>95000</v>
      </c>
      <c r="E1413" s="1">
        <v>95000</v>
      </c>
      <c r="F1413" s="1">
        <v>95000</v>
      </c>
      <c r="G1413" s="2">
        <f t="shared" si="44"/>
        <v>430350</v>
      </c>
      <c r="H1413" s="3">
        <f t="shared" si="45"/>
        <v>86070</v>
      </c>
    </row>
    <row r="1414" spans="1:8" x14ac:dyDescent="0.25">
      <c r="A1414" t="s">
        <v>1246</v>
      </c>
      <c r="E1414" s="1">
        <v>299966</v>
      </c>
      <c r="F1414" s="1">
        <v>128731</v>
      </c>
      <c r="G1414" s="2">
        <f t="shared" si="44"/>
        <v>428697</v>
      </c>
      <c r="H1414" s="3">
        <f t="shared" si="45"/>
        <v>85739.4</v>
      </c>
    </row>
    <row r="1415" spans="1:8" x14ac:dyDescent="0.25">
      <c r="A1415" t="s">
        <v>1436</v>
      </c>
      <c r="D1415" s="1">
        <v>231108</v>
      </c>
      <c r="E1415" s="1">
        <v>196092</v>
      </c>
      <c r="G1415" s="2">
        <f t="shared" si="44"/>
        <v>427200</v>
      </c>
      <c r="H1415" s="3">
        <f t="shared" si="45"/>
        <v>85440</v>
      </c>
    </row>
    <row r="1416" spans="1:8" x14ac:dyDescent="0.25">
      <c r="A1416" t="s">
        <v>1493</v>
      </c>
      <c r="C1416" s="1">
        <v>106800</v>
      </c>
      <c r="D1416" s="1">
        <v>106800</v>
      </c>
      <c r="E1416" s="1">
        <v>106800</v>
      </c>
      <c r="F1416" s="1">
        <v>106800</v>
      </c>
      <c r="G1416" s="2">
        <f t="shared" si="44"/>
        <v>427200</v>
      </c>
      <c r="H1416" s="3">
        <f t="shared" si="45"/>
        <v>85440</v>
      </c>
    </row>
    <row r="1417" spans="1:8" x14ac:dyDescent="0.25">
      <c r="A1417" t="s">
        <v>1430</v>
      </c>
      <c r="B1417" s="1">
        <v>20000</v>
      </c>
      <c r="C1417" s="1">
        <v>20000</v>
      </c>
      <c r="D1417" s="1">
        <v>386187</v>
      </c>
      <c r="G1417" s="2">
        <f t="shared" si="44"/>
        <v>426187</v>
      </c>
      <c r="H1417" s="3">
        <f t="shared" si="45"/>
        <v>85237.4</v>
      </c>
    </row>
    <row r="1418" spans="1:8" x14ac:dyDescent="0.25">
      <c r="A1418" t="s">
        <v>1458</v>
      </c>
      <c r="B1418" s="1">
        <v>125000</v>
      </c>
      <c r="C1418" s="1">
        <v>150000</v>
      </c>
      <c r="D1418" s="1">
        <v>50000</v>
      </c>
      <c r="E1418" s="1">
        <v>50000</v>
      </c>
      <c r="F1418" s="1">
        <v>50000</v>
      </c>
      <c r="G1418" s="2">
        <f t="shared" si="44"/>
        <v>425000</v>
      </c>
      <c r="H1418" s="3">
        <f t="shared" si="45"/>
        <v>85000</v>
      </c>
    </row>
    <row r="1419" spans="1:8" x14ac:dyDescent="0.25">
      <c r="A1419" t="s">
        <v>1610</v>
      </c>
      <c r="E1419" s="1">
        <v>212424</v>
      </c>
      <c r="F1419" s="1">
        <v>212424</v>
      </c>
      <c r="G1419" s="2">
        <f t="shared" si="44"/>
        <v>424848</v>
      </c>
      <c r="H1419" s="3">
        <f t="shared" si="45"/>
        <v>84969.600000000006</v>
      </c>
    </row>
    <row r="1420" spans="1:8" x14ac:dyDescent="0.25">
      <c r="A1420" t="s">
        <v>1437</v>
      </c>
      <c r="C1420" s="1">
        <v>299807</v>
      </c>
      <c r="D1420" s="1">
        <v>124525</v>
      </c>
      <c r="G1420" s="2">
        <f t="shared" si="44"/>
        <v>424332</v>
      </c>
      <c r="H1420" s="3">
        <f t="shared" si="45"/>
        <v>84866.4</v>
      </c>
    </row>
    <row r="1421" spans="1:8" x14ac:dyDescent="0.25">
      <c r="A1421" t="s">
        <v>1461</v>
      </c>
      <c r="B1421" s="1">
        <v>45000</v>
      </c>
      <c r="C1421" s="1">
        <v>94600</v>
      </c>
      <c r="D1421" s="1">
        <v>94600</v>
      </c>
      <c r="E1421" s="1">
        <v>94600</v>
      </c>
      <c r="F1421" s="1">
        <v>94650</v>
      </c>
      <c r="G1421" s="2">
        <f t="shared" si="44"/>
        <v>423450</v>
      </c>
      <c r="H1421" s="3">
        <f t="shared" si="45"/>
        <v>84690</v>
      </c>
    </row>
    <row r="1422" spans="1:8" x14ac:dyDescent="0.25">
      <c r="A1422" t="s">
        <v>1141</v>
      </c>
      <c r="B1422" s="1">
        <v>423240</v>
      </c>
      <c r="G1422" s="2">
        <f t="shared" si="44"/>
        <v>423240</v>
      </c>
      <c r="H1422" s="3">
        <f t="shared" si="45"/>
        <v>84648</v>
      </c>
    </row>
    <row r="1423" spans="1:8" x14ac:dyDescent="0.25">
      <c r="A1423" t="s">
        <v>1383</v>
      </c>
      <c r="B1423" s="1">
        <v>112272</v>
      </c>
      <c r="C1423" s="1">
        <v>193376</v>
      </c>
      <c r="D1423" s="1">
        <v>114480</v>
      </c>
      <c r="G1423" s="2">
        <f t="shared" si="44"/>
        <v>420128</v>
      </c>
      <c r="H1423" s="3">
        <f t="shared" si="45"/>
        <v>84025.600000000006</v>
      </c>
    </row>
    <row r="1424" spans="1:8" x14ac:dyDescent="0.25">
      <c r="A1424" t="s">
        <v>1543</v>
      </c>
      <c r="D1424" s="1">
        <v>139106</v>
      </c>
      <c r="E1424" s="1">
        <v>139106</v>
      </c>
      <c r="F1424" s="1">
        <v>139106</v>
      </c>
      <c r="G1424" s="2">
        <f t="shared" si="44"/>
        <v>417318</v>
      </c>
      <c r="H1424" s="3">
        <f t="shared" si="45"/>
        <v>83463.600000000006</v>
      </c>
    </row>
    <row r="1425" spans="1:8" x14ac:dyDescent="0.25">
      <c r="A1425" t="s">
        <v>1119</v>
      </c>
      <c r="B1425" s="1">
        <v>411090</v>
      </c>
      <c r="G1425" s="2">
        <f t="shared" si="44"/>
        <v>411090</v>
      </c>
      <c r="H1425" s="3">
        <f t="shared" si="45"/>
        <v>82218</v>
      </c>
    </row>
    <row r="1426" spans="1:8" x14ac:dyDescent="0.25">
      <c r="A1426" t="s">
        <v>1563</v>
      </c>
      <c r="D1426" s="1">
        <v>134400</v>
      </c>
      <c r="E1426" s="1">
        <v>132950</v>
      </c>
      <c r="F1426" s="1">
        <v>142632</v>
      </c>
      <c r="G1426" s="2">
        <f t="shared" si="44"/>
        <v>409982</v>
      </c>
      <c r="H1426" s="3">
        <f t="shared" si="45"/>
        <v>81996.399999999994</v>
      </c>
    </row>
    <row r="1427" spans="1:8" x14ac:dyDescent="0.25">
      <c r="A1427" t="s">
        <v>1441</v>
      </c>
      <c r="D1427" s="1">
        <v>407101</v>
      </c>
      <c r="G1427" s="2">
        <f t="shared" si="44"/>
        <v>407101</v>
      </c>
      <c r="H1427" s="3">
        <f t="shared" si="45"/>
        <v>81420.2</v>
      </c>
    </row>
    <row r="1428" spans="1:8" x14ac:dyDescent="0.25">
      <c r="A1428" t="s">
        <v>1506</v>
      </c>
      <c r="C1428" s="1">
        <v>99238</v>
      </c>
      <c r="D1428" s="1">
        <v>100623</v>
      </c>
      <c r="E1428" s="1">
        <v>102034</v>
      </c>
      <c r="F1428" s="1">
        <v>103476</v>
      </c>
      <c r="G1428" s="2">
        <f t="shared" si="44"/>
        <v>405371</v>
      </c>
      <c r="H1428" s="3">
        <f t="shared" si="45"/>
        <v>81074.2</v>
      </c>
    </row>
    <row r="1429" spans="1:8" x14ac:dyDescent="0.25">
      <c r="A1429" t="s">
        <v>1442</v>
      </c>
      <c r="C1429" s="1">
        <v>403897</v>
      </c>
      <c r="G1429" s="2">
        <f t="shared" si="44"/>
        <v>403897</v>
      </c>
      <c r="H1429" s="3">
        <f t="shared" si="45"/>
        <v>80779.399999999994</v>
      </c>
    </row>
    <row r="1430" spans="1:8" x14ac:dyDescent="0.25">
      <c r="A1430" t="s">
        <v>1337</v>
      </c>
      <c r="B1430" s="1">
        <v>200427</v>
      </c>
      <c r="C1430" s="1">
        <v>200427</v>
      </c>
      <c r="G1430" s="2">
        <f t="shared" si="44"/>
        <v>400854</v>
      </c>
      <c r="H1430" s="3">
        <f t="shared" si="45"/>
        <v>80170.8</v>
      </c>
    </row>
    <row r="1431" spans="1:8" x14ac:dyDescent="0.25">
      <c r="A1431" t="s">
        <v>1468</v>
      </c>
      <c r="C1431" s="1">
        <v>351151</v>
      </c>
      <c r="F1431" s="1">
        <v>49102</v>
      </c>
      <c r="G1431" s="2">
        <f t="shared" si="44"/>
        <v>400253</v>
      </c>
      <c r="H1431" s="3">
        <f t="shared" si="45"/>
        <v>80050.600000000006</v>
      </c>
    </row>
    <row r="1432" spans="1:8" x14ac:dyDescent="0.25">
      <c r="A1432" t="s">
        <v>1447</v>
      </c>
      <c r="B1432" s="1">
        <v>50000</v>
      </c>
      <c r="C1432" s="1">
        <v>50000</v>
      </c>
      <c r="D1432" s="1">
        <v>300000</v>
      </c>
      <c r="G1432" s="2">
        <f t="shared" si="44"/>
        <v>400000</v>
      </c>
      <c r="H1432" s="3">
        <f t="shared" si="45"/>
        <v>80000</v>
      </c>
    </row>
    <row r="1433" spans="1:8" x14ac:dyDescent="0.25">
      <c r="A1433" t="s">
        <v>1448</v>
      </c>
      <c r="E1433" s="1">
        <v>400000</v>
      </c>
      <c r="G1433" s="2">
        <f t="shared" si="44"/>
        <v>400000</v>
      </c>
      <c r="H1433" s="3">
        <f t="shared" si="45"/>
        <v>80000</v>
      </c>
    </row>
    <row r="1434" spans="1:8" x14ac:dyDescent="0.25">
      <c r="A1434" t="s">
        <v>1514</v>
      </c>
      <c r="B1434" s="1">
        <v>75000</v>
      </c>
      <c r="C1434" s="1">
        <v>75000</v>
      </c>
      <c r="D1434" s="1">
        <v>75000</v>
      </c>
      <c r="E1434" s="1">
        <v>75000</v>
      </c>
      <c r="F1434" s="1">
        <v>100000</v>
      </c>
      <c r="G1434" s="2">
        <f t="shared" si="44"/>
        <v>400000</v>
      </c>
      <c r="H1434" s="3">
        <f t="shared" si="45"/>
        <v>80000</v>
      </c>
    </row>
    <row r="1435" spans="1:8" x14ac:dyDescent="0.25">
      <c r="A1435" t="s">
        <v>1520</v>
      </c>
      <c r="C1435" s="1">
        <v>49978</v>
      </c>
      <c r="D1435" s="1">
        <v>149992</v>
      </c>
      <c r="E1435" s="1">
        <v>100000</v>
      </c>
      <c r="F1435" s="1">
        <v>100000</v>
      </c>
      <c r="G1435" s="2">
        <f t="shared" si="44"/>
        <v>399970</v>
      </c>
      <c r="H1435" s="3">
        <f t="shared" si="45"/>
        <v>79994</v>
      </c>
    </row>
    <row r="1436" spans="1:8" x14ac:dyDescent="0.25">
      <c r="A1436" t="s">
        <v>1382</v>
      </c>
      <c r="B1436" s="1">
        <v>257754</v>
      </c>
      <c r="C1436" s="1">
        <v>142197</v>
      </c>
      <c r="G1436" s="2">
        <f t="shared" si="44"/>
        <v>399951</v>
      </c>
      <c r="H1436" s="3">
        <f t="shared" si="45"/>
        <v>79990.2</v>
      </c>
    </row>
    <row r="1437" spans="1:8" x14ac:dyDescent="0.25">
      <c r="A1437" t="s">
        <v>1258</v>
      </c>
      <c r="B1437" s="1">
        <v>399915</v>
      </c>
      <c r="G1437" s="2">
        <f t="shared" si="44"/>
        <v>399915</v>
      </c>
      <c r="H1437" s="3">
        <f t="shared" si="45"/>
        <v>79983</v>
      </c>
    </row>
    <row r="1438" spans="1:8" x14ac:dyDescent="0.25">
      <c r="A1438" t="s">
        <v>1449</v>
      </c>
      <c r="C1438" s="1">
        <v>298974</v>
      </c>
      <c r="D1438" s="1">
        <v>50000</v>
      </c>
      <c r="E1438" s="1">
        <v>50000</v>
      </c>
      <c r="G1438" s="2">
        <f t="shared" si="44"/>
        <v>398974</v>
      </c>
      <c r="H1438" s="3">
        <f t="shared" si="45"/>
        <v>79794.8</v>
      </c>
    </row>
    <row r="1439" spans="1:8" x14ac:dyDescent="0.25">
      <c r="A1439" t="s">
        <v>1450</v>
      </c>
      <c r="B1439" s="1">
        <v>199603</v>
      </c>
      <c r="C1439" s="1">
        <v>116234</v>
      </c>
      <c r="D1439" s="1">
        <v>82498</v>
      </c>
      <c r="G1439" s="2">
        <f t="shared" si="44"/>
        <v>398335</v>
      </c>
      <c r="H1439" s="3">
        <f t="shared" si="45"/>
        <v>79667</v>
      </c>
    </row>
    <row r="1440" spans="1:8" x14ac:dyDescent="0.25">
      <c r="A1440" t="s">
        <v>1451</v>
      </c>
      <c r="C1440" s="1">
        <v>396696</v>
      </c>
      <c r="G1440" s="2">
        <f t="shared" si="44"/>
        <v>396696</v>
      </c>
      <c r="H1440" s="3">
        <f t="shared" si="45"/>
        <v>79339.199999999997</v>
      </c>
    </row>
    <row r="1441" spans="1:8" x14ac:dyDescent="0.25">
      <c r="A1441" t="s">
        <v>1321</v>
      </c>
      <c r="B1441" s="1">
        <v>199449</v>
      </c>
      <c r="C1441" s="1">
        <v>196179</v>
      </c>
      <c r="G1441" s="2">
        <f t="shared" si="44"/>
        <v>395628</v>
      </c>
      <c r="H1441" s="3">
        <f t="shared" si="45"/>
        <v>79125.600000000006</v>
      </c>
    </row>
    <row r="1442" spans="1:8" x14ac:dyDescent="0.25">
      <c r="A1442" t="s">
        <v>1579</v>
      </c>
      <c r="C1442" s="1">
        <v>250000</v>
      </c>
      <c r="F1442" s="1">
        <v>144328</v>
      </c>
      <c r="G1442" s="2">
        <f t="shared" si="44"/>
        <v>394328</v>
      </c>
      <c r="H1442" s="3">
        <f t="shared" si="45"/>
        <v>78865.600000000006</v>
      </c>
    </row>
    <row r="1443" spans="1:8" x14ac:dyDescent="0.25">
      <c r="A1443" t="s">
        <v>1500</v>
      </c>
      <c r="B1443" s="1">
        <v>78750</v>
      </c>
      <c r="C1443" s="1">
        <v>78750</v>
      </c>
      <c r="D1443" s="1">
        <v>78750</v>
      </c>
      <c r="E1443" s="1">
        <v>78750</v>
      </c>
      <c r="F1443" s="1">
        <v>78750</v>
      </c>
      <c r="G1443" s="2">
        <f t="shared" si="44"/>
        <v>393750</v>
      </c>
      <c r="H1443" s="3">
        <f t="shared" si="45"/>
        <v>78750</v>
      </c>
    </row>
    <row r="1444" spans="1:8" x14ac:dyDescent="0.25">
      <c r="A1444" t="s">
        <v>1567</v>
      </c>
      <c r="D1444" s="1">
        <v>119000</v>
      </c>
      <c r="E1444" s="1">
        <v>143079</v>
      </c>
      <c r="F1444" s="1">
        <v>120883</v>
      </c>
      <c r="G1444" s="2">
        <f t="shared" si="44"/>
        <v>382962</v>
      </c>
      <c r="H1444" s="3">
        <f t="shared" si="45"/>
        <v>76592.399999999994</v>
      </c>
    </row>
    <row r="1445" spans="1:8" x14ac:dyDescent="0.25">
      <c r="A1445" t="s">
        <v>1457</v>
      </c>
      <c r="D1445" s="1">
        <v>379013</v>
      </c>
      <c r="G1445" s="2">
        <f t="shared" si="44"/>
        <v>379013</v>
      </c>
      <c r="H1445" s="3">
        <f t="shared" si="45"/>
        <v>75802.600000000006</v>
      </c>
    </row>
    <row r="1446" spans="1:8" x14ac:dyDescent="0.25">
      <c r="A1446" t="s">
        <v>1582</v>
      </c>
      <c r="D1446" s="1">
        <v>125000</v>
      </c>
      <c r="E1446" s="1">
        <v>125000</v>
      </c>
      <c r="F1446" s="1">
        <v>125000</v>
      </c>
      <c r="G1446" s="2">
        <f t="shared" si="44"/>
        <v>375000</v>
      </c>
      <c r="H1446" s="3">
        <f t="shared" si="45"/>
        <v>75000</v>
      </c>
    </row>
    <row r="1447" spans="1:8" x14ac:dyDescent="0.25">
      <c r="A1447" t="s">
        <v>1400</v>
      </c>
      <c r="B1447" s="1">
        <v>124917</v>
      </c>
      <c r="C1447" s="1">
        <v>124917</v>
      </c>
      <c r="D1447" s="1">
        <v>124917</v>
      </c>
      <c r="G1447" s="2">
        <f t="shared" si="44"/>
        <v>374751</v>
      </c>
      <c r="H1447" s="3">
        <f t="shared" si="45"/>
        <v>74950.2</v>
      </c>
    </row>
    <row r="1448" spans="1:8" x14ac:dyDescent="0.25">
      <c r="A1448" t="s">
        <v>1462</v>
      </c>
      <c r="C1448" s="1">
        <v>373080</v>
      </c>
      <c r="G1448" s="2">
        <f t="shared" si="44"/>
        <v>373080</v>
      </c>
      <c r="H1448" s="3">
        <f t="shared" si="45"/>
        <v>74616</v>
      </c>
    </row>
    <row r="1449" spans="1:8" x14ac:dyDescent="0.25">
      <c r="A1449" t="s">
        <v>1414</v>
      </c>
      <c r="B1449" s="1">
        <v>93530</v>
      </c>
      <c r="D1449" s="1">
        <v>276225</v>
      </c>
      <c r="G1449" s="2">
        <f t="shared" si="44"/>
        <v>369755</v>
      </c>
      <c r="H1449" s="3">
        <f t="shared" si="45"/>
        <v>73951</v>
      </c>
    </row>
    <row r="1450" spans="1:8" x14ac:dyDescent="0.25">
      <c r="A1450" t="s">
        <v>1250</v>
      </c>
      <c r="B1450" s="1">
        <v>369000</v>
      </c>
      <c r="G1450" s="2">
        <f t="shared" si="44"/>
        <v>369000</v>
      </c>
      <c r="H1450" s="3">
        <f t="shared" si="45"/>
        <v>73800</v>
      </c>
    </row>
    <row r="1451" spans="1:8" x14ac:dyDescent="0.25">
      <c r="A1451" t="s">
        <v>1590</v>
      </c>
      <c r="D1451" s="1">
        <v>121859</v>
      </c>
      <c r="E1451" s="1">
        <v>121520</v>
      </c>
      <c r="F1451" s="1">
        <v>123102</v>
      </c>
      <c r="G1451" s="2">
        <f t="shared" si="44"/>
        <v>366481</v>
      </c>
      <c r="H1451" s="3">
        <f t="shared" si="45"/>
        <v>73296.2</v>
      </c>
    </row>
    <row r="1452" spans="1:8" x14ac:dyDescent="0.25">
      <c r="A1452" t="s">
        <v>1638</v>
      </c>
      <c r="E1452" s="1">
        <v>174527</v>
      </c>
      <c r="F1452" s="1">
        <v>188691</v>
      </c>
      <c r="G1452" s="2">
        <f t="shared" si="44"/>
        <v>363218</v>
      </c>
      <c r="H1452" s="3">
        <f t="shared" si="45"/>
        <v>72643.600000000006</v>
      </c>
    </row>
    <row r="1453" spans="1:8" x14ac:dyDescent="0.25">
      <c r="A1453" t="s">
        <v>1422</v>
      </c>
      <c r="D1453" s="1">
        <v>100000</v>
      </c>
      <c r="E1453" s="1">
        <v>100000</v>
      </c>
      <c r="F1453" s="1">
        <v>161218</v>
      </c>
      <c r="G1453" s="2">
        <f t="shared" si="44"/>
        <v>361218</v>
      </c>
      <c r="H1453" s="3">
        <f t="shared" si="45"/>
        <v>72243.600000000006</v>
      </c>
    </row>
    <row r="1454" spans="1:8" x14ac:dyDescent="0.25">
      <c r="A1454" t="s">
        <v>1388</v>
      </c>
      <c r="B1454" s="1">
        <v>360750</v>
      </c>
      <c r="G1454" s="2">
        <f t="shared" si="44"/>
        <v>360750</v>
      </c>
      <c r="H1454" s="3">
        <f t="shared" si="45"/>
        <v>72150</v>
      </c>
    </row>
    <row r="1455" spans="1:8" x14ac:dyDescent="0.25">
      <c r="A1455" t="s">
        <v>1625</v>
      </c>
      <c r="E1455" s="1">
        <v>193804</v>
      </c>
      <c r="F1455" s="1">
        <v>165280</v>
      </c>
      <c r="G1455" s="2">
        <f t="shared" si="44"/>
        <v>359084</v>
      </c>
      <c r="H1455" s="3">
        <f t="shared" si="45"/>
        <v>71816.800000000003</v>
      </c>
    </row>
    <row r="1456" spans="1:8" x14ac:dyDescent="0.25">
      <c r="A1456" t="s">
        <v>1434</v>
      </c>
      <c r="E1456" s="1">
        <v>355392</v>
      </c>
      <c r="G1456" s="2">
        <f t="shared" si="44"/>
        <v>355392</v>
      </c>
      <c r="H1456" s="3">
        <f t="shared" si="45"/>
        <v>71078.399999999994</v>
      </c>
    </row>
    <row r="1457" spans="1:8" x14ac:dyDescent="0.25">
      <c r="A1457" t="s">
        <v>1187</v>
      </c>
      <c r="B1457" s="1">
        <v>86100</v>
      </c>
      <c r="C1457" s="1">
        <v>86100</v>
      </c>
      <c r="D1457" s="1">
        <v>180995</v>
      </c>
      <c r="G1457" s="2">
        <f t="shared" si="44"/>
        <v>353195</v>
      </c>
      <c r="H1457" s="3">
        <f t="shared" si="45"/>
        <v>70639</v>
      </c>
    </row>
    <row r="1458" spans="1:8" x14ac:dyDescent="0.25">
      <c r="A1458" t="s">
        <v>1343</v>
      </c>
      <c r="C1458" s="1">
        <v>300000</v>
      </c>
      <c r="F1458" s="1">
        <v>50000</v>
      </c>
      <c r="G1458" s="2">
        <f t="shared" si="44"/>
        <v>350000</v>
      </c>
      <c r="H1458" s="3">
        <f t="shared" si="45"/>
        <v>70000</v>
      </c>
    </row>
    <row r="1459" spans="1:8" x14ac:dyDescent="0.25">
      <c r="A1459" t="s">
        <v>1470</v>
      </c>
      <c r="C1459" s="1">
        <v>175000</v>
      </c>
      <c r="D1459" s="1">
        <v>175000</v>
      </c>
      <c r="G1459" s="2">
        <f t="shared" si="44"/>
        <v>350000</v>
      </c>
      <c r="H1459" s="3">
        <f t="shared" si="45"/>
        <v>70000</v>
      </c>
    </row>
    <row r="1460" spans="1:8" x14ac:dyDescent="0.25">
      <c r="A1460" t="s">
        <v>1598</v>
      </c>
      <c r="D1460" s="1">
        <v>122894</v>
      </c>
      <c r="E1460" s="1">
        <v>107360</v>
      </c>
      <c r="F1460" s="1">
        <v>119133</v>
      </c>
      <c r="G1460" s="2">
        <f t="shared" si="44"/>
        <v>349387</v>
      </c>
      <c r="H1460" s="3">
        <f t="shared" si="45"/>
        <v>69877.399999999994</v>
      </c>
    </row>
    <row r="1461" spans="1:8" x14ac:dyDescent="0.25">
      <c r="A1461" t="s">
        <v>1472</v>
      </c>
      <c r="C1461" s="1">
        <v>177847</v>
      </c>
      <c r="D1461" s="1">
        <v>170734</v>
      </c>
      <c r="G1461" s="2">
        <f t="shared" si="44"/>
        <v>348581</v>
      </c>
      <c r="H1461" s="3">
        <f t="shared" si="45"/>
        <v>69716.2</v>
      </c>
    </row>
    <row r="1462" spans="1:8" x14ac:dyDescent="0.25">
      <c r="A1462" t="s">
        <v>1473</v>
      </c>
      <c r="B1462" s="1">
        <v>348000</v>
      </c>
      <c r="G1462" s="2">
        <f t="shared" si="44"/>
        <v>348000</v>
      </c>
      <c r="H1462" s="3">
        <f t="shared" si="45"/>
        <v>69600</v>
      </c>
    </row>
    <row r="1463" spans="1:8" x14ac:dyDescent="0.25">
      <c r="A1463" t="s">
        <v>1474</v>
      </c>
      <c r="B1463" s="1">
        <v>347813</v>
      </c>
      <c r="G1463" s="2">
        <f t="shared" si="44"/>
        <v>347813</v>
      </c>
      <c r="H1463" s="3">
        <f t="shared" si="45"/>
        <v>69562.600000000006</v>
      </c>
    </row>
    <row r="1464" spans="1:8" x14ac:dyDescent="0.25">
      <c r="A1464" t="s">
        <v>1655</v>
      </c>
      <c r="E1464" s="1">
        <v>149225</v>
      </c>
      <c r="F1464" s="1">
        <v>195900</v>
      </c>
      <c r="G1464" s="2">
        <f t="shared" si="44"/>
        <v>345125</v>
      </c>
      <c r="H1464" s="3">
        <f t="shared" si="45"/>
        <v>69025</v>
      </c>
    </row>
    <row r="1465" spans="1:8" x14ac:dyDescent="0.25">
      <c r="A1465" t="s">
        <v>1639</v>
      </c>
      <c r="E1465" s="1">
        <v>171919</v>
      </c>
      <c r="F1465" s="1">
        <v>171919</v>
      </c>
      <c r="G1465" s="2">
        <f t="shared" si="44"/>
        <v>343838</v>
      </c>
      <c r="H1465" s="3">
        <f t="shared" si="45"/>
        <v>68767.600000000006</v>
      </c>
    </row>
    <row r="1466" spans="1:8" x14ac:dyDescent="0.25">
      <c r="A1466" t="s">
        <v>1501</v>
      </c>
      <c r="B1466" s="1">
        <v>30000</v>
      </c>
      <c r="C1466" s="1">
        <v>85000</v>
      </c>
      <c r="D1466" s="1">
        <v>69087</v>
      </c>
      <c r="E1466" s="1">
        <v>77687</v>
      </c>
      <c r="F1466" s="1">
        <v>79300</v>
      </c>
      <c r="G1466" s="2">
        <f t="shared" si="44"/>
        <v>341074</v>
      </c>
      <c r="H1466" s="3">
        <f t="shared" si="45"/>
        <v>68214.8</v>
      </c>
    </row>
    <row r="1467" spans="1:8" x14ac:dyDescent="0.25">
      <c r="A1467" t="s">
        <v>1478</v>
      </c>
      <c r="B1467" s="1">
        <v>341001</v>
      </c>
      <c r="G1467" s="2">
        <f t="shared" si="44"/>
        <v>341001</v>
      </c>
      <c r="H1467" s="3">
        <f t="shared" si="45"/>
        <v>68200.2</v>
      </c>
    </row>
    <row r="1468" spans="1:8" x14ac:dyDescent="0.25">
      <c r="A1468" t="s">
        <v>1479</v>
      </c>
      <c r="D1468" s="1">
        <v>338937</v>
      </c>
      <c r="G1468" s="2">
        <f t="shared" si="44"/>
        <v>338937</v>
      </c>
      <c r="H1468" s="3">
        <f t="shared" si="45"/>
        <v>67787.399999999994</v>
      </c>
    </row>
    <row r="1469" spans="1:8" x14ac:dyDescent="0.25">
      <c r="A1469" t="s">
        <v>1396</v>
      </c>
      <c r="B1469" s="1">
        <v>169258</v>
      </c>
      <c r="C1469" s="1">
        <v>169258</v>
      </c>
      <c r="G1469" s="2">
        <f t="shared" si="44"/>
        <v>338516</v>
      </c>
      <c r="H1469" s="3">
        <f t="shared" si="45"/>
        <v>67703.199999999997</v>
      </c>
    </row>
    <row r="1470" spans="1:8" x14ac:dyDescent="0.25">
      <c r="A1470" t="s">
        <v>1480</v>
      </c>
      <c r="B1470" s="1">
        <v>114198</v>
      </c>
      <c r="C1470" s="1">
        <v>113392</v>
      </c>
      <c r="D1470" s="1">
        <v>108518</v>
      </c>
      <c r="G1470" s="2">
        <f t="shared" si="44"/>
        <v>336108</v>
      </c>
      <c r="H1470" s="3">
        <f t="shared" si="45"/>
        <v>67221.600000000006</v>
      </c>
    </row>
    <row r="1471" spans="1:8" x14ac:dyDescent="0.25">
      <c r="A1471" t="s">
        <v>1307</v>
      </c>
      <c r="B1471" s="1">
        <v>335940</v>
      </c>
      <c r="G1471" s="2">
        <f t="shared" si="44"/>
        <v>335940</v>
      </c>
      <c r="H1471" s="3">
        <f t="shared" si="45"/>
        <v>67188</v>
      </c>
    </row>
    <row r="1472" spans="1:8" x14ac:dyDescent="0.25">
      <c r="A1472" t="s">
        <v>1482</v>
      </c>
      <c r="B1472" s="1">
        <v>219940</v>
      </c>
      <c r="C1472" s="1">
        <v>113600</v>
      </c>
      <c r="G1472" s="2">
        <f t="shared" si="44"/>
        <v>333540</v>
      </c>
      <c r="H1472" s="3">
        <f t="shared" si="45"/>
        <v>66708</v>
      </c>
    </row>
    <row r="1473" spans="1:8" x14ac:dyDescent="0.25">
      <c r="A1473" t="s">
        <v>1323</v>
      </c>
      <c r="B1473" s="1">
        <v>83440</v>
      </c>
      <c r="D1473" s="1">
        <v>250000</v>
      </c>
      <c r="G1473" s="2">
        <f t="shared" si="44"/>
        <v>333440</v>
      </c>
      <c r="H1473" s="3">
        <f t="shared" si="45"/>
        <v>66688</v>
      </c>
    </row>
    <row r="1474" spans="1:8" x14ac:dyDescent="0.25">
      <c r="A1474" t="s">
        <v>1483</v>
      </c>
      <c r="C1474" s="1">
        <v>179100</v>
      </c>
      <c r="D1474" s="1">
        <v>154100</v>
      </c>
      <c r="G1474" s="2">
        <f t="shared" ref="G1474:G1537" si="46">SUM(B1474:F1474)</f>
        <v>333200</v>
      </c>
      <c r="H1474" s="3">
        <f t="shared" si="45"/>
        <v>66640</v>
      </c>
    </row>
    <row r="1475" spans="1:8" x14ac:dyDescent="0.25">
      <c r="A1475" t="s">
        <v>1485</v>
      </c>
      <c r="C1475" s="1">
        <v>332124</v>
      </c>
      <c r="G1475" s="2">
        <f t="shared" si="46"/>
        <v>332124</v>
      </c>
      <c r="H1475" s="3">
        <f t="shared" ref="H1475:H1538" si="47">G1475/5</f>
        <v>66424.800000000003</v>
      </c>
    </row>
    <row r="1476" spans="1:8" x14ac:dyDescent="0.25">
      <c r="A1476" t="s">
        <v>1486</v>
      </c>
      <c r="B1476" s="1">
        <v>331410</v>
      </c>
      <c r="G1476" s="2">
        <f t="shared" si="46"/>
        <v>331410</v>
      </c>
      <c r="H1476" s="3">
        <f t="shared" si="47"/>
        <v>66282</v>
      </c>
    </row>
    <row r="1477" spans="1:8" x14ac:dyDescent="0.25">
      <c r="A1477" t="s">
        <v>1487</v>
      </c>
      <c r="C1477" s="1">
        <v>152159</v>
      </c>
      <c r="D1477" s="1">
        <v>177935</v>
      </c>
      <c r="G1477" s="2">
        <f t="shared" si="46"/>
        <v>330094</v>
      </c>
      <c r="H1477" s="3">
        <f t="shared" si="47"/>
        <v>66018.8</v>
      </c>
    </row>
    <row r="1478" spans="1:8" x14ac:dyDescent="0.25">
      <c r="A1478" t="s">
        <v>1587</v>
      </c>
      <c r="C1478" s="1">
        <v>82500</v>
      </c>
      <c r="D1478" s="1">
        <v>82500</v>
      </c>
      <c r="E1478" s="1">
        <v>82500</v>
      </c>
      <c r="F1478" s="1">
        <v>82500</v>
      </c>
      <c r="G1478" s="2">
        <f t="shared" si="46"/>
        <v>330000</v>
      </c>
      <c r="H1478" s="3">
        <f t="shared" si="47"/>
        <v>66000</v>
      </c>
    </row>
    <row r="1479" spans="1:8" x14ac:dyDescent="0.25">
      <c r="A1479" t="s">
        <v>1488</v>
      </c>
      <c r="C1479" s="1">
        <v>166000</v>
      </c>
      <c r="D1479" s="1">
        <v>162680</v>
      </c>
      <c r="G1479" s="2">
        <f t="shared" si="46"/>
        <v>328680</v>
      </c>
      <c r="H1479" s="3">
        <f t="shared" si="47"/>
        <v>65736</v>
      </c>
    </row>
    <row r="1480" spans="1:8" x14ac:dyDescent="0.25">
      <c r="A1480" t="s">
        <v>1324</v>
      </c>
      <c r="E1480" s="1">
        <v>327728</v>
      </c>
      <c r="G1480" s="2">
        <f t="shared" si="46"/>
        <v>327728</v>
      </c>
      <c r="H1480" s="3">
        <f t="shared" si="47"/>
        <v>65545.600000000006</v>
      </c>
    </row>
    <row r="1481" spans="1:8" x14ac:dyDescent="0.25">
      <c r="A1481" t="s">
        <v>1489</v>
      </c>
      <c r="B1481" s="1">
        <v>27500</v>
      </c>
      <c r="D1481" s="1">
        <v>300000</v>
      </c>
      <c r="G1481" s="2">
        <f t="shared" si="46"/>
        <v>327500</v>
      </c>
      <c r="H1481" s="3">
        <f t="shared" si="47"/>
        <v>65500</v>
      </c>
    </row>
    <row r="1482" spans="1:8" x14ac:dyDescent="0.25">
      <c r="A1482" t="s">
        <v>1607</v>
      </c>
      <c r="D1482" s="1">
        <v>96415</v>
      </c>
      <c r="E1482" s="1">
        <v>124107</v>
      </c>
      <c r="F1482" s="1">
        <v>106455</v>
      </c>
      <c r="G1482" s="2">
        <f t="shared" si="46"/>
        <v>326977</v>
      </c>
      <c r="H1482" s="3">
        <f t="shared" si="47"/>
        <v>65395.4</v>
      </c>
    </row>
    <row r="1483" spans="1:8" x14ac:dyDescent="0.25">
      <c r="A1483" t="s">
        <v>1284</v>
      </c>
      <c r="B1483" s="1">
        <v>123975</v>
      </c>
      <c r="C1483" s="1">
        <v>199047</v>
      </c>
      <c r="G1483" s="2">
        <f t="shared" si="46"/>
        <v>323022</v>
      </c>
      <c r="H1483" s="3">
        <f t="shared" si="47"/>
        <v>64604.4</v>
      </c>
    </row>
    <row r="1484" spans="1:8" x14ac:dyDescent="0.25">
      <c r="A1484" t="s">
        <v>1431</v>
      </c>
      <c r="B1484" s="1">
        <v>195586</v>
      </c>
      <c r="C1484" s="1">
        <v>124658</v>
      </c>
      <c r="G1484" s="2">
        <f t="shared" si="46"/>
        <v>320244</v>
      </c>
      <c r="H1484" s="3">
        <f t="shared" si="47"/>
        <v>64048.800000000003</v>
      </c>
    </row>
    <row r="1485" spans="1:8" x14ac:dyDescent="0.25">
      <c r="A1485" t="s">
        <v>1440</v>
      </c>
      <c r="B1485" s="1">
        <v>91843</v>
      </c>
      <c r="C1485" s="1">
        <v>91843</v>
      </c>
      <c r="D1485" s="1">
        <v>91843</v>
      </c>
      <c r="E1485" s="1">
        <v>43255</v>
      </c>
      <c r="G1485" s="2">
        <f t="shared" si="46"/>
        <v>318784</v>
      </c>
      <c r="H1485" s="3">
        <f t="shared" si="47"/>
        <v>63756.800000000003</v>
      </c>
    </row>
    <row r="1486" spans="1:8" x14ac:dyDescent="0.25">
      <c r="A1486" t="s">
        <v>1496</v>
      </c>
      <c r="C1486" s="1">
        <v>317576</v>
      </c>
      <c r="G1486" s="2">
        <f t="shared" si="46"/>
        <v>317576</v>
      </c>
      <c r="H1486" s="3">
        <f t="shared" si="47"/>
        <v>63515.199999999997</v>
      </c>
    </row>
    <row r="1487" spans="1:8" x14ac:dyDescent="0.25">
      <c r="A1487" t="s">
        <v>1498</v>
      </c>
      <c r="D1487" s="1">
        <v>316420</v>
      </c>
      <c r="G1487" s="2">
        <f t="shared" si="46"/>
        <v>316420</v>
      </c>
      <c r="H1487" s="3">
        <f t="shared" si="47"/>
        <v>63284</v>
      </c>
    </row>
    <row r="1488" spans="1:8" x14ac:dyDescent="0.25">
      <c r="A1488" t="s">
        <v>1429</v>
      </c>
      <c r="B1488" s="1">
        <v>230500</v>
      </c>
      <c r="D1488" s="1">
        <v>85260</v>
      </c>
      <c r="G1488" s="2">
        <f t="shared" si="46"/>
        <v>315760</v>
      </c>
      <c r="H1488" s="3">
        <f t="shared" si="47"/>
        <v>63152</v>
      </c>
    </row>
    <row r="1489" spans="1:8" x14ac:dyDescent="0.25">
      <c r="A1489" t="s">
        <v>1499</v>
      </c>
      <c r="C1489" s="1">
        <v>315000</v>
      </c>
      <c r="G1489" s="2">
        <f t="shared" si="46"/>
        <v>315000</v>
      </c>
      <c r="H1489" s="3">
        <f t="shared" si="47"/>
        <v>63000</v>
      </c>
    </row>
    <row r="1490" spans="1:8" x14ac:dyDescent="0.25">
      <c r="A1490" t="s">
        <v>1502</v>
      </c>
      <c r="D1490" s="1">
        <v>250000</v>
      </c>
      <c r="E1490" s="1">
        <v>64637</v>
      </c>
      <c r="G1490" s="2">
        <f t="shared" si="46"/>
        <v>314637</v>
      </c>
      <c r="H1490" s="3">
        <f t="shared" si="47"/>
        <v>62927.4</v>
      </c>
    </row>
    <row r="1491" spans="1:8" x14ac:dyDescent="0.25">
      <c r="A1491" t="s">
        <v>1628</v>
      </c>
      <c r="E1491" s="1">
        <v>191663</v>
      </c>
      <c r="F1491" s="1">
        <v>118782</v>
      </c>
      <c r="G1491" s="2">
        <f t="shared" si="46"/>
        <v>310445</v>
      </c>
      <c r="H1491" s="3">
        <f t="shared" si="47"/>
        <v>62089</v>
      </c>
    </row>
    <row r="1492" spans="1:8" x14ac:dyDescent="0.25">
      <c r="A1492" t="s">
        <v>1412</v>
      </c>
      <c r="B1492" s="1">
        <v>153900</v>
      </c>
      <c r="C1492" s="1">
        <v>153900</v>
      </c>
      <c r="G1492" s="2">
        <f t="shared" si="46"/>
        <v>307800</v>
      </c>
      <c r="H1492" s="3">
        <f t="shared" si="47"/>
        <v>61560</v>
      </c>
    </row>
    <row r="1493" spans="1:8" x14ac:dyDescent="0.25">
      <c r="A1493" t="s">
        <v>1503</v>
      </c>
      <c r="D1493" s="1">
        <v>306330</v>
      </c>
      <c r="G1493" s="2">
        <f t="shared" si="46"/>
        <v>306330</v>
      </c>
      <c r="H1493" s="3">
        <f t="shared" si="47"/>
        <v>61266</v>
      </c>
    </row>
    <row r="1494" spans="1:8" x14ac:dyDescent="0.25">
      <c r="A1494" t="s">
        <v>1445</v>
      </c>
      <c r="B1494" s="1">
        <v>99383</v>
      </c>
      <c r="C1494" s="1">
        <v>103282</v>
      </c>
      <c r="D1494" s="1">
        <v>102631</v>
      </c>
      <c r="G1494" s="2">
        <f t="shared" si="46"/>
        <v>305296</v>
      </c>
      <c r="H1494" s="3">
        <f t="shared" si="47"/>
        <v>61059.199999999997</v>
      </c>
    </row>
    <row r="1495" spans="1:8" x14ac:dyDescent="0.25">
      <c r="A1495" t="s">
        <v>1505</v>
      </c>
      <c r="B1495" s="1">
        <v>303423</v>
      </c>
      <c r="G1495" s="2">
        <f t="shared" si="46"/>
        <v>303423</v>
      </c>
      <c r="H1495" s="3">
        <f t="shared" si="47"/>
        <v>60684.6</v>
      </c>
    </row>
    <row r="1496" spans="1:8" x14ac:dyDescent="0.25">
      <c r="A1496" t="s">
        <v>1363</v>
      </c>
      <c r="C1496" s="1">
        <v>302588</v>
      </c>
      <c r="G1496" s="2">
        <f t="shared" si="46"/>
        <v>302588</v>
      </c>
      <c r="H1496" s="3">
        <f t="shared" si="47"/>
        <v>60517.599999999999</v>
      </c>
    </row>
    <row r="1497" spans="1:8" x14ac:dyDescent="0.25">
      <c r="A1497" t="s">
        <v>1334</v>
      </c>
      <c r="B1497" s="1">
        <v>300816</v>
      </c>
      <c r="G1497" s="2">
        <f t="shared" si="46"/>
        <v>300816</v>
      </c>
      <c r="H1497" s="3">
        <f t="shared" si="47"/>
        <v>60163.199999999997</v>
      </c>
    </row>
    <row r="1498" spans="1:8" x14ac:dyDescent="0.25">
      <c r="A1498" t="s">
        <v>1341</v>
      </c>
      <c r="E1498" s="1">
        <v>300000</v>
      </c>
      <c r="G1498" s="2">
        <f t="shared" si="46"/>
        <v>300000</v>
      </c>
      <c r="H1498" s="3">
        <f t="shared" si="47"/>
        <v>60000</v>
      </c>
    </row>
    <row r="1499" spans="1:8" x14ac:dyDescent="0.25">
      <c r="A1499" t="s">
        <v>1509</v>
      </c>
      <c r="E1499" s="1">
        <v>300000</v>
      </c>
      <c r="G1499" s="2">
        <f t="shared" si="46"/>
        <v>300000</v>
      </c>
      <c r="H1499" s="3">
        <f t="shared" si="47"/>
        <v>60000</v>
      </c>
    </row>
    <row r="1500" spans="1:8" x14ac:dyDescent="0.25">
      <c r="A1500" t="s">
        <v>1511</v>
      </c>
      <c r="D1500" s="1">
        <v>300000</v>
      </c>
      <c r="G1500" s="2">
        <f t="shared" si="46"/>
        <v>300000</v>
      </c>
      <c r="H1500" s="3">
        <f t="shared" si="47"/>
        <v>60000</v>
      </c>
    </row>
    <row r="1501" spans="1:8" x14ac:dyDescent="0.25">
      <c r="A1501" t="s">
        <v>1512</v>
      </c>
      <c r="C1501" s="1">
        <v>300000</v>
      </c>
      <c r="G1501" s="2">
        <f t="shared" si="46"/>
        <v>300000</v>
      </c>
      <c r="H1501" s="3">
        <f t="shared" si="47"/>
        <v>60000</v>
      </c>
    </row>
    <row r="1502" spans="1:8" x14ac:dyDescent="0.25">
      <c r="A1502" t="s">
        <v>1513</v>
      </c>
      <c r="B1502" s="1">
        <v>300000</v>
      </c>
      <c r="G1502" s="2">
        <f t="shared" si="46"/>
        <v>300000</v>
      </c>
      <c r="H1502" s="3">
        <f t="shared" si="47"/>
        <v>60000</v>
      </c>
    </row>
    <row r="1503" spans="1:8" x14ac:dyDescent="0.25">
      <c r="A1503" t="s">
        <v>1515</v>
      </c>
      <c r="B1503" s="1">
        <v>75000</v>
      </c>
      <c r="C1503" s="1">
        <v>75000</v>
      </c>
      <c r="D1503" s="1">
        <v>75000</v>
      </c>
      <c r="E1503" s="1">
        <v>75000</v>
      </c>
      <c r="G1503" s="2">
        <f t="shared" si="46"/>
        <v>300000</v>
      </c>
      <c r="H1503" s="3">
        <f t="shared" si="47"/>
        <v>60000</v>
      </c>
    </row>
    <row r="1504" spans="1:8" x14ac:dyDescent="0.25">
      <c r="A1504" t="s">
        <v>1620</v>
      </c>
      <c r="D1504" s="1">
        <v>100000</v>
      </c>
      <c r="E1504" s="1">
        <v>100000</v>
      </c>
      <c r="F1504" s="1">
        <v>100000</v>
      </c>
      <c r="G1504" s="2">
        <f t="shared" si="46"/>
        <v>300000</v>
      </c>
      <c r="H1504" s="3">
        <f t="shared" si="47"/>
        <v>60000</v>
      </c>
    </row>
    <row r="1505" spans="1:8" x14ac:dyDescent="0.25">
      <c r="A1505" t="s">
        <v>1518</v>
      </c>
      <c r="D1505" s="1">
        <v>299997</v>
      </c>
      <c r="G1505" s="2">
        <f t="shared" si="46"/>
        <v>299997</v>
      </c>
      <c r="H1505" s="3">
        <f t="shared" si="47"/>
        <v>59999.4</v>
      </c>
    </row>
    <row r="1506" spans="1:8" x14ac:dyDescent="0.25">
      <c r="A1506" t="s">
        <v>1519</v>
      </c>
      <c r="E1506" s="1">
        <v>299992</v>
      </c>
      <c r="G1506" s="2">
        <f t="shared" si="46"/>
        <v>299992</v>
      </c>
      <c r="H1506" s="3">
        <f t="shared" si="47"/>
        <v>59998.400000000001</v>
      </c>
    </row>
    <row r="1507" spans="1:8" x14ac:dyDescent="0.25">
      <c r="A1507" t="s">
        <v>1521</v>
      </c>
      <c r="D1507" s="1">
        <v>299968</v>
      </c>
      <c r="G1507" s="2">
        <f t="shared" si="46"/>
        <v>299968</v>
      </c>
      <c r="H1507" s="3">
        <f t="shared" si="47"/>
        <v>59993.599999999999</v>
      </c>
    </row>
    <row r="1508" spans="1:8" x14ac:dyDescent="0.25">
      <c r="A1508" t="s">
        <v>1454</v>
      </c>
      <c r="B1508" s="1">
        <v>299925</v>
      </c>
      <c r="G1508" s="2">
        <f t="shared" si="46"/>
        <v>299925</v>
      </c>
      <c r="H1508" s="3">
        <f t="shared" si="47"/>
        <v>59985</v>
      </c>
    </row>
    <row r="1509" spans="1:8" x14ac:dyDescent="0.25">
      <c r="A1509" t="s">
        <v>1522</v>
      </c>
      <c r="D1509" s="1">
        <v>299880</v>
      </c>
      <c r="G1509" s="2">
        <f t="shared" si="46"/>
        <v>299880</v>
      </c>
      <c r="H1509" s="3">
        <f t="shared" si="47"/>
        <v>59976</v>
      </c>
    </row>
    <row r="1510" spans="1:8" x14ac:dyDescent="0.25">
      <c r="A1510" t="s">
        <v>1523</v>
      </c>
      <c r="C1510" s="1">
        <v>299832</v>
      </c>
      <c r="G1510" s="2">
        <f t="shared" si="46"/>
        <v>299832</v>
      </c>
      <c r="H1510" s="3">
        <f t="shared" si="47"/>
        <v>59966.400000000001</v>
      </c>
    </row>
    <row r="1511" spans="1:8" x14ac:dyDescent="0.25">
      <c r="A1511" t="s">
        <v>1257</v>
      </c>
      <c r="F1511" s="1">
        <v>299099</v>
      </c>
      <c r="G1511" s="2">
        <f t="shared" si="46"/>
        <v>299099</v>
      </c>
      <c r="H1511" s="3">
        <f t="shared" si="47"/>
        <v>59819.8</v>
      </c>
    </row>
    <row r="1512" spans="1:8" x14ac:dyDescent="0.25">
      <c r="A1512" t="s">
        <v>1524</v>
      </c>
      <c r="E1512" s="1">
        <v>298720</v>
      </c>
      <c r="G1512" s="2">
        <f t="shared" si="46"/>
        <v>298720</v>
      </c>
      <c r="H1512" s="3">
        <f t="shared" si="47"/>
        <v>59744</v>
      </c>
    </row>
    <row r="1513" spans="1:8" x14ac:dyDescent="0.25">
      <c r="A1513" t="s">
        <v>1525</v>
      </c>
      <c r="B1513" s="1">
        <v>298500</v>
      </c>
      <c r="G1513" s="2">
        <f t="shared" si="46"/>
        <v>298500</v>
      </c>
      <c r="H1513" s="3">
        <f t="shared" si="47"/>
        <v>59700</v>
      </c>
    </row>
    <row r="1514" spans="1:8" x14ac:dyDescent="0.25">
      <c r="A1514" t="s">
        <v>1346</v>
      </c>
      <c r="D1514" s="1">
        <v>298396</v>
      </c>
      <c r="G1514" s="2">
        <f t="shared" si="46"/>
        <v>298396</v>
      </c>
      <c r="H1514" s="3">
        <f t="shared" si="47"/>
        <v>59679.199999999997</v>
      </c>
    </row>
    <row r="1515" spans="1:8" x14ac:dyDescent="0.25">
      <c r="A1515" t="s">
        <v>1526</v>
      </c>
      <c r="B1515" s="1">
        <v>298383</v>
      </c>
      <c r="G1515" s="2">
        <f t="shared" si="46"/>
        <v>298383</v>
      </c>
      <c r="H1515" s="3">
        <f t="shared" si="47"/>
        <v>59676.6</v>
      </c>
    </row>
    <row r="1516" spans="1:8" x14ac:dyDescent="0.25">
      <c r="A1516" t="s">
        <v>1369</v>
      </c>
      <c r="C1516" s="1">
        <v>297674</v>
      </c>
      <c r="G1516" s="2">
        <f t="shared" si="46"/>
        <v>297674</v>
      </c>
      <c r="H1516" s="3">
        <f t="shared" si="47"/>
        <v>59534.8</v>
      </c>
    </row>
    <row r="1517" spans="1:8" x14ac:dyDescent="0.25">
      <c r="A1517" t="s">
        <v>1527</v>
      </c>
      <c r="B1517" s="1">
        <v>297640</v>
      </c>
      <c r="G1517" s="2">
        <f t="shared" si="46"/>
        <v>297640</v>
      </c>
      <c r="H1517" s="3">
        <f t="shared" si="47"/>
        <v>59528</v>
      </c>
    </row>
    <row r="1518" spans="1:8" x14ac:dyDescent="0.25">
      <c r="A1518" t="s">
        <v>1528</v>
      </c>
      <c r="D1518" s="1">
        <v>297467</v>
      </c>
      <c r="G1518" s="2">
        <f t="shared" si="46"/>
        <v>297467</v>
      </c>
      <c r="H1518" s="3">
        <f t="shared" si="47"/>
        <v>59493.4</v>
      </c>
    </row>
    <row r="1519" spans="1:8" x14ac:dyDescent="0.25">
      <c r="A1519" t="s">
        <v>1350</v>
      </c>
      <c r="B1519" s="1">
        <v>297301</v>
      </c>
      <c r="G1519" s="2">
        <f t="shared" si="46"/>
        <v>297301</v>
      </c>
      <c r="H1519" s="3">
        <f t="shared" si="47"/>
        <v>59460.2</v>
      </c>
    </row>
    <row r="1520" spans="1:8" x14ac:dyDescent="0.25">
      <c r="A1520" t="s">
        <v>1351</v>
      </c>
      <c r="B1520" s="1">
        <v>296868</v>
      </c>
      <c r="G1520" s="2">
        <f t="shared" si="46"/>
        <v>296868</v>
      </c>
      <c r="H1520" s="3">
        <f t="shared" si="47"/>
        <v>59373.599999999999</v>
      </c>
    </row>
    <row r="1521" spans="1:8" x14ac:dyDescent="0.25">
      <c r="A1521" t="s">
        <v>1529</v>
      </c>
      <c r="C1521" s="1">
        <v>108724</v>
      </c>
      <c r="D1521" s="1">
        <v>187510</v>
      </c>
      <c r="G1521" s="2">
        <f t="shared" si="46"/>
        <v>296234</v>
      </c>
      <c r="H1521" s="3">
        <f t="shared" si="47"/>
        <v>59246.8</v>
      </c>
    </row>
    <row r="1522" spans="1:8" x14ac:dyDescent="0.25">
      <c r="A1522" t="s">
        <v>1530</v>
      </c>
      <c r="C1522" s="1">
        <v>163987</v>
      </c>
      <c r="D1522" s="1">
        <v>131566</v>
      </c>
      <c r="G1522" s="2">
        <f t="shared" si="46"/>
        <v>295553</v>
      </c>
      <c r="H1522" s="3">
        <f t="shared" si="47"/>
        <v>59110.6</v>
      </c>
    </row>
    <row r="1523" spans="1:8" x14ac:dyDescent="0.25">
      <c r="A1523" t="s">
        <v>1531</v>
      </c>
      <c r="B1523" s="1">
        <v>60000</v>
      </c>
      <c r="C1523" s="1">
        <v>54000</v>
      </c>
      <c r="D1523" s="1">
        <v>60000</v>
      </c>
      <c r="E1523" s="1">
        <v>60000</v>
      </c>
      <c r="F1523" s="1">
        <v>60000</v>
      </c>
      <c r="G1523" s="2">
        <f t="shared" si="46"/>
        <v>294000</v>
      </c>
      <c r="H1523" s="3">
        <f t="shared" si="47"/>
        <v>58800</v>
      </c>
    </row>
    <row r="1524" spans="1:8" x14ac:dyDescent="0.25">
      <c r="A1524" t="s">
        <v>1359</v>
      </c>
      <c r="B1524" s="1">
        <v>292856</v>
      </c>
      <c r="G1524" s="2">
        <f t="shared" si="46"/>
        <v>292856</v>
      </c>
      <c r="H1524" s="3">
        <f t="shared" si="47"/>
        <v>58571.199999999997</v>
      </c>
    </row>
    <row r="1525" spans="1:8" x14ac:dyDescent="0.25">
      <c r="A1525" t="s">
        <v>1532</v>
      </c>
      <c r="B1525" s="1">
        <v>292846</v>
      </c>
      <c r="G1525" s="2">
        <f t="shared" si="46"/>
        <v>292846</v>
      </c>
      <c r="H1525" s="3">
        <f t="shared" si="47"/>
        <v>58569.2</v>
      </c>
    </row>
    <row r="1526" spans="1:8" x14ac:dyDescent="0.25">
      <c r="A1526" t="s">
        <v>1358</v>
      </c>
      <c r="B1526" s="1">
        <v>292549</v>
      </c>
      <c r="G1526" s="2">
        <f t="shared" si="46"/>
        <v>292549</v>
      </c>
      <c r="H1526" s="3">
        <f t="shared" si="47"/>
        <v>58509.8</v>
      </c>
    </row>
    <row r="1527" spans="1:8" x14ac:dyDescent="0.25">
      <c r="A1527" t="s">
        <v>1533</v>
      </c>
      <c r="C1527" s="1">
        <v>292388</v>
      </c>
      <c r="G1527" s="2">
        <f t="shared" si="46"/>
        <v>292388</v>
      </c>
      <c r="H1527" s="3">
        <f t="shared" si="47"/>
        <v>58477.599999999999</v>
      </c>
    </row>
    <row r="1528" spans="1:8" x14ac:dyDescent="0.25">
      <c r="A1528" t="s">
        <v>1534</v>
      </c>
      <c r="B1528" s="1">
        <v>291776</v>
      </c>
      <c r="G1528" s="2">
        <f t="shared" si="46"/>
        <v>291776</v>
      </c>
      <c r="H1528" s="3">
        <f t="shared" si="47"/>
        <v>58355.199999999997</v>
      </c>
    </row>
    <row r="1529" spans="1:8" x14ac:dyDescent="0.25">
      <c r="A1529" t="s">
        <v>1535</v>
      </c>
      <c r="D1529" s="1">
        <v>290002</v>
      </c>
      <c r="G1529" s="2">
        <f t="shared" si="46"/>
        <v>290002</v>
      </c>
      <c r="H1529" s="3">
        <f t="shared" si="47"/>
        <v>58000.4</v>
      </c>
    </row>
    <row r="1530" spans="1:8" x14ac:dyDescent="0.25">
      <c r="A1530" t="s">
        <v>1538</v>
      </c>
      <c r="C1530" s="1">
        <v>145250</v>
      </c>
      <c r="D1530" s="1">
        <v>141518</v>
      </c>
      <c r="G1530" s="2">
        <f t="shared" si="46"/>
        <v>286768</v>
      </c>
      <c r="H1530" s="3">
        <f t="shared" si="47"/>
        <v>57353.599999999999</v>
      </c>
    </row>
    <row r="1531" spans="1:8" x14ac:dyDescent="0.25">
      <c r="A1531" t="s">
        <v>1539</v>
      </c>
      <c r="D1531" s="1">
        <v>286711</v>
      </c>
      <c r="G1531" s="2">
        <f t="shared" si="46"/>
        <v>286711</v>
      </c>
      <c r="H1531" s="3">
        <f t="shared" si="47"/>
        <v>57342.2</v>
      </c>
    </row>
    <row r="1532" spans="1:8" x14ac:dyDescent="0.25">
      <c r="A1532" t="s">
        <v>1540</v>
      </c>
      <c r="D1532" s="1">
        <v>144737</v>
      </c>
      <c r="E1532" s="1">
        <v>141255</v>
      </c>
      <c r="G1532" s="2">
        <f t="shared" si="46"/>
        <v>285992</v>
      </c>
      <c r="H1532" s="3">
        <f t="shared" si="47"/>
        <v>57198.400000000001</v>
      </c>
    </row>
    <row r="1533" spans="1:8" x14ac:dyDescent="0.25">
      <c r="A1533" t="s">
        <v>1541</v>
      </c>
      <c r="C1533" s="1">
        <v>283502</v>
      </c>
      <c r="G1533" s="2">
        <f t="shared" si="46"/>
        <v>283502</v>
      </c>
      <c r="H1533" s="3">
        <f t="shared" si="47"/>
        <v>56700.4</v>
      </c>
    </row>
    <row r="1534" spans="1:8" x14ac:dyDescent="0.25">
      <c r="A1534" t="s">
        <v>1492</v>
      </c>
      <c r="B1534" s="1">
        <v>79990</v>
      </c>
      <c r="C1534" s="1">
        <v>79890</v>
      </c>
      <c r="D1534" s="1">
        <v>39900</v>
      </c>
      <c r="E1534" s="1">
        <v>41824</v>
      </c>
      <c r="F1534" s="1">
        <v>41824</v>
      </c>
      <c r="G1534" s="2">
        <f t="shared" si="46"/>
        <v>283428</v>
      </c>
      <c r="H1534" s="3">
        <f t="shared" si="47"/>
        <v>56685.599999999999</v>
      </c>
    </row>
    <row r="1535" spans="1:8" x14ac:dyDescent="0.25">
      <c r="A1535" t="s">
        <v>1433</v>
      </c>
      <c r="C1535" s="1">
        <v>129000</v>
      </c>
      <c r="D1535" s="1">
        <v>154000</v>
      </c>
      <c r="G1535" s="2">
        <f t="shared" si="46"/>
        <v>283000</v>
      </c>
      <c r="H1535" s="3">
        <f t="shared" si="47"/>
        <v>56600</v>
      </c>
    </row>
    <row r="1536" spans="1:8" x14ac:dyDescent="0.25">
      <c r="A1536" t="s">
        <v>1366</v>
      </c>
      <c r="B1536" s="1">
        <v>282976</v>
      </c>
      <c r="G1536" s="2">
        <f t="shared" si="46"/>
        <v>282976</v>
      </c>
      <c r="H1536" s="3">
        <f t="shared" si="47"/>
        <v>56595.199999999997</v>
      </c>
    </row>
    <row r="1537" spans="1:8" x14ac:dyDescent="0.25">
      <c r="A1537" t="s">
        <v>1542</v>
      </c>
      <c r="C1537" s="1">
        <v>280697</v>
      </c>
      <c r="G1537" s="2">
        <f t="shared" si="46"/>
        <v>280697</v>
      </c>
      <c r="H1537" s="3">
        <f t="shared" si="47"/>
        <v>56139.4</v>
      </c>
    </row>
    <row r="1538" spans="1:8" x14ac:dyDescent="0.25">
      <c r="A1538" t="s">
        <v>1617</v>
      </c>
      <c r="C1538" s="1">
        <v>60183</v>
      </c>
      <c r="D1538" s="1">
        <v>72482</v>
      </c>
      <c r="E1538" s="1">
        <v>72175</v>
      </c>
      <c r="F1538" s="1">
        <v>74999</v>
      </c>
      <c r="G1538" s="2">
        <f t="shared" ref="G1538:G1601" si="48">SUM(B1538:F1538)</f>
        <v>279839</v>
      </c>
      <c r="H1538" s="3">
        <f t="shared" si="47"/>
        <v>55967.8</v>
      </c>
    </row>
    <row r="1539" spans="1:8" x14ac:dyDescent="0.25">
      <c r="A1539" t="s">
        <v>1544</v>
      </c>
      <c r="C1539" s="1">
        <v>138769</v>
      </c>
      <c r="D1539" s="1">
        <v>138769</v>
      </c>
      <c r="G1539" s="2">
        <f t="shared" si="48"/>
        <v>277538</v>
      </c>
      <c r="H1539" s="3">
        <f t="shared" ref="H1539:H1602" si="49">G1539/5</f>
        <v>55507.6</v>
      </c>
    </row>
    <row r="1540" spans="1:8" x14ac:dyDescent="0.25">
      <c r="A1540" t="s">
        <v>1367</v>
      </c>
      <c r="B1540" s="1">
        <v>276546</v>
      </c>
      <c r="G1540" s="2">
        <f t="shared" si="48"/>
        <v>276546</v>
      </c>
      <c r="H1540" s="3">
        <f t="shared" si="49"/>
        <v>55309.2</v>
      </c>
    </row>
    <row r="1541" spans="1:8" x14ac:dyDescent="0.25">
      <c r="A1541" t="s">
        <v>1545</v>
      </c>
      <c r="D1541" s="1">
        <v>138163</v>
      </c>
      <c r="E1541" s="1">
        <v>138163</v>
      </c>
      <c r="G1541" s="2">
        <f t="shared" si="48"/>
        <v>276326</v>
      </c>
      <c r="H1541" s="3">
        <f t="shared" si="49"/>
        <v>55265.2</v>
      </c>
    </row>
    <row r="1542" spans="1:8" x14ac:dyDescent="0.25">
      <c r="A1542" t="s">
        <v>1657</v>
      </c>
      <c r="E1542" s="1">
        <v>139000</v>
      </c>
      <c r="F1542" s="1">
        <v>137093</v>
      </c>
      <c r="G1542" s="2">
        <f t="shared" si="48"/>
        <v>276093</v>
      </c>
      <c r="H1542" s="3">
        <f t="shared" si="49"/>
        <v>55218.6</v>
      </c>
    </row>
    <row r="1543" spans="1:8" x14ac:dyDescent="0.25">
      <c r="A1543" t="s">
        <v>1371</v>
      </c>
      <c r="B1543" s="1">
        <v>275135</v>
      </c>
      <c r="G1543" s="2">
        <f t="shared" si="48"/>
        <v>275135</v>
      </c>
      <c r="H1543" s="3">
        <f t="shared" si="49"/>
        <v>55027</v>
      </c>
    </row>
    <row r="1544" spans="1:8" x14ac:dyDescent="0.25">
      <c r="A1544" t="s">
        <v>1274</v>
      </c>
      <c r="B1544" s="1">
        <v>150000</v>
      </c>
      <c r="C1544" s="1">
        <v>125000</v>
      </c>
      <c r="G1544" s="2">
        <f t="shared" si="48"/>
        <v>275000</v>
      </c>
      <c r="H1544" s="3">
        <f t="shared" si="49"/>
        <v>55000</v>
      </c>
    </row>
    <row r="1545" spans="1:8" x14ac:dyDescent="0.25">
      <c r="A1545" t="s">
        <v>1446</v>
      </c>
      <c r="B1545" s="1">
        <v>125000</v>
      </c>
      <c r="C1545" s="1">
        <v>150000</v>
      </c>
      <c r="G1545" s="2">
        <f t="shared" si="48"/>
        <v>275000</v>
      </c>
      <c r="H1545" s="3">
        <f t="shared" si="49"/>
        <v>55000</v>
      </c>
    </row>
    <row r="1546" spans="1:8" x14ac:dyDescent="0.25">
      <c r="A1546" t="s">
        <v>1476</v>
      </c>
      <c r="E1546" s="1">
        <v>150000</v>
      </c>
      <c r="F1546" s="1">
        <v>125000</v>
      </c>
      <c r="G1546" s="2">
        <f t="shared" si="48"/>
        <v>275000</v>
      </c>
      <c r="H1546" s="3">
        <f t="shared" si="49"/>
        <v>55000</v>
      </c>
    </row>
    <row r="1547" spans="1:8" x14ac:dyDescent="0.25">
      <c r="A1547" t="s">
        <v>1548</v>
      </c>
      <c r="C1547" s="1">
        <v>275000</v>
      </c>
      <c r="G1547" s="2">
        <f t="shared" si="48"/>
        <v>275000</v>
      </c>
      <c r="H1547" s="3">
        <f t="shared" si="49"/>
        <v>55000</v>
      </c>
    </row>
    <row r="1548" spans="1:8" x14ac:dyDescent="0.25">
      <c r="A1548" t="s">
        <v>1549</v>
      </c>
      <c r="B1548" s="1">
        <v>150000</v>
      </c>
      <c r="C1548" s="1">
        <v>125000</v>
      </c>
      <c r="G1548" s="2">
        <f t="shared" si="48"/>
        <v>275000</v>
      </c>
      <c r="H1548" s="3">
        <f t="shared" si="49"/>
        <v>55000</v>
      </c>
    </row>
    <row r="1549" spans="1:8" x14ac:dyDescent="0.25">
      <c r="A1549" t="s">
        <v>1552</v>
      </c>
      <c r="B1549" s="1">
        <v>100000</v>
      </c>
      <c r="C1549" s="1">
        <v>100000</v>
      </c>
      <c r="D1549" s="1">
        <v>75000</v>
      </c>
      <c r="G1549" s="2">
        <f t="shared" si="48"/>
        <v>275000</v>
      </c>
      <c r="H1549" s="3">
        <f t="shared" si="49"/>
        <v>55000</v>
      </c>
    </row>
    <row r="1550" spans="1:8" x14ac:dyDescent="0.25">
      <c r="A1550" t="s">
        <v>1553</v>
      </c>
      <c r="D1550" s="1">
        <v>275000</v>
      </c>
      <c r="G1550" s="2">
        <f t="shared" si="48"/>
        <v>275000</v>
      </c>
      <c r="H1550" s="3">
        <f t="shared" si="49"/>
        <v>55000</v>
      </c>
    </row>
    <row r="1551" spans="1:8" x14ac:dyDescent="0.25">
      <c r="A1551" t="s">
        <v>1554</v>
      </c>
      <c r="D1551" s="1">
        <v>150000</v>
      </c>
      <c r="E1551" s="1">
        <v>125000</v>
      </c>
      <c r="G1551" s="2">
        <f t="shared" si="48"/>
        <v>275000</v>
      </c>
      <c r="H1551" s="3">
        <f t="shared" si="49"/>
        <v>55000</v>
      </c>
    </row>
    <row r="1552" spans="1:8" x14ac:dyDescent="0.25">
      <c r="A1552" t="s">
        <v>1581</v>
      </c>
      <c r="D1552" s="1">
        <v>250000</v>
      </c>
      <c r="F1552" s="1">
        <v>25000</v>
      </c>
      <c r="G1552" s="2">
        <f t="shared" si="48"/>
        <v>275000</v>
      </c>
      <c r="H1552" s="3">
        <f t="shared" si="49"/>
        <v>55000</v>
      </c>
    </row>
    <row r="1553" spans="1:8" x14ac:dyDescent="0.25">
      <c r="A1553" t="s">
        <v>1556</v>
      </c>
      <c r="B1553" s="1">
        <v>199945</v>
      </c>
      <c r="C1553" s="1">
        <v>74305</v>
      </c>
      <c r="G1553" s="2">
        <f t="shared" si="48"/>
        <v>274250</v>
      </c>
      <c r="H1553" s="3">
        <f t="shared" si="49"/>
        <v>54850</v>
      </c>
    </row>
    <row r="1554" spans="1:8" x14ac:dyDescent="0.25">
      <c r="A1554" t="s">
        <v>1557</v>
      </c>
      <c r="D1554" s="1">
        <v>272541</v>
      </c>
      <c r="G1554" s="2">
        <f t="shared" si="48"/>
        <v>272541</v>
      </c>
      <c r="H1554" s="3">
        <f t="shared" si="49"/>
        <v>54508.2</v>
      </c>
    </row>
    <row r="1555" spans="1:8" x14ac:dyDescent="0.25">
      <c r="A1555" t="s">
        <v>1402</v>
      </c>
      <c r="B1555" s="1">
        <v>272166</v>
      </c>
      <c r="G1555" s="2">
        <f t="shared" si="48"/>
        <v>272166</v>
      </c>
      <c r="H1555" s="3">
        <f t="shared" si="49"/>
        <v>54433.2</v>
      </c>
    </row>
    <row r="1556" spans="1:8" x14ac:dyDescent="0.25">
      <c r="A1556" t="s">
        <v>1559</v>
      </c>
      <c r="C1556" s="1">
        <v>271520</v>
      </c>
      <c r="G1556" s="2">
        <f t="shared" si="48"/>
        <v>271520</v>
      </c>
      <c r="H1556" s="3">
        <f t="shared" si="49"/>
        <v>54304</v>
      </c>
    </row>
    <row r="1557" spans="1:8" x14ac:dyDescent="0.25">
      <c r="A1557" t="s">
        <v>1560</v>
      </c>
      <c r="D1557" s="1">
        <v>271050</v>
      </c>
      <c r="G1557" s="2">
        <f t="shared" si="48"/>
        <v>271050</v>
      </c>
      <c r="H1557" s="3">
        <f t="shared" si="49"/>
        <v>54210</v>
      </c>
    </row>
    <row r="1558" spans="1:8" x14ac:dyDescent="0.25">
      <c r="A1558" t="s">
        <v>1561</v>
      </c>
      <c r="D1558" s="1">
        <v>250000</v>
      </c>
      <c r="E1558" s="1">
        <v>20000</v>
      </c>
      <c r="G1558" s="2">
        <f t="shared" si="48"/>
        <v>270000</v>
      </c>
      <c r="H1558" s="3">
        <f t="shared" si="49"/>
        <v>54000</v>
      </c>
    </row>
    <row r="1559" spans="1:8" x14ac:dyDescent="0.25">
      <c r="A1559" t="s">
        <v>1637</v>
      </c>
      <c r="D1559" s="1">
        <v>90000</v>
      </c>
      <c r="E1559" s="1">
        <v>90000</v>
      </c>
      <c r="F1559" s="1">
        <v>90000</v>
      </c>
      <c r="G1559" s="2">
        <f t="shared" si="48"/>
        <v>270000</v>
      </c>
      <c r="H1559" s="3">
        <f t="shared" si="49"/>
        <v>54000</v>
      </c>
    </row>
    <row r="1560" spans="1:8" x14ac:dyDescent="0.25">
      <c r="A1560" t="s">
        <v>1562</v>
      </c>
      <c r="D1560" s="1">
        <v>137467</v>
      </c>
      <c r="E1560" s="1">
        <v>132193</v>
      </c>
      <c r="G1560" s="2">
        <f t="shared" si="48"/>
        <v>269660</v>
      </c>
      <c r="H1560" s="3">
        <f t="shared" si="49"/>
        <v>53932</v>
      </c>
    </row>
    <row r="1561" spans="1:8" x14ac:dyDescent="0.25">
      <c r="A1561" t="s">
        <v>1564</v>
      </c>
      <c r="E1561" s="1">
        <v>266992</v>
      </c>
      <c r="G1561" s="2">
        <f t="shared" si="48"/>
        <v>266992</v>
      </c>
      <c r="H1561" s="3">
        <f t="shared" si="49"/>
        <v>53398.400000000001</v>
      </c>
    </row>
    <row r="1562" spans="1:8" x14ac:dyDescent="0.25">
      <c r="A1562" t="s">
        <v>1331</v>
      </c>
      <c r="B1562" s="1">
        <v>16603</v>
      </c>
      <c r="F1562" s="1">
        <v>250000</v>
      </c>
      <c r="G1562" s="2">
        <f t="shared" si="48"/>
        <v>266603</v>
      </c>
      <c r="H1562" s="3">
        <f t="shared" si="49"/>
        <v>53320.6</v>
      </c>
    </row>
    <row r="1563" spans="1:8" x14ac:dyDescent="0.25">
      <c r="A1563" t="s">
        <v>1443</v>
      </c>
      <c r="B1563" s="1">
        <v>134257</v>
      </c>
      <c r="C1563" s="1">
        <v>131564</v>
      </c>
      <c r="G1563" s="2">
        <f t="shared" si="48"/>
        <v>265821</v>
      </c>
      <c r="H1563" s="3">
        <f t="shared" si="49"/>
        <v>53164.2</v>
      </c>
    </row>
    <row r="1564" spans="1:8" x14ac:dyDescent="0.25">
      <c r="A1564" t="s">
        <v>1264</v>
      </c>
      <c r="B1564" s="1">
        <v>265233</v>
      </c>
      <c r="G1564" s="2">
        <f t="shared" si="48"/>
        <v>265233</v>
      </c>
      <c r="H1564" s="3">
        <f t="shared" si="49"/>
        <v>53046.6</v>
      </c>
    </row>
    <row r="1565" spans="1:8" x14ac:dyDescent="0.25">
      <c r="A1565" t="s">
        <v>1384</v>
      </c>
      <c r="B1565" s="1">
        <v>264393</v>
      </c>
      <c r="G1565" s="2">
        <f t="shared" si="48"/>
        <v>264393</v>
      </c>
      <c r="H1565" s="3">
        <f t="shared" si="49"/>
        <v>52878.6</v>
      </c>
    </row>
    <row r="1566" spans="1:8" x14ac:dyDescent="0.25">
      <c r="A1566" t="s">
        <v>1568</v>
      </c>
      <c r="C1566" s="1">
        <v>260594</v>
      </c>
      <c r="G1566" s="2">
        <f t="shared" si="48"/>
        <v>260594</v>
      </c>
      <c r="H1566" s="3">
        <f t="shared" si="49"/>
        <v>52118.8</v>
      </c>
    </row>
    <row r="1567" spans="1:8" x14ac:dyDescent="0.25">
      <c r="A1567" t="s">
        <v>1569</v>
      </c>
      <c r="B1567" s="1">
        <v>259880</v>
      </c>
      <c r="G1567" s="2">
        <f t="shared" si="48"/>
        <v>259880</v>
      </c>
      <c r="H1567" s="3">
        <f t="shared" si="49"/>
        <v>51976</v>
      </c>
    </row>
    <row r="1568" spans="1:8" x14ac:dyDescent="0.25">
      <c r="A1568" t="s">
        <v>1570</v>
      </c>
      <c r="B1568" s="1">
        <v>63845</v>
      </c>
      <c r="C1568" s="1">
        <v>64666</v>
      </c>
      <c r="D1568" s="1">
        <v>65287</v>
      </c>
      <c r="E1568" s="1">
        <v>65781</v>
      </c>
      <c r="G1568" s="2">
        <f t="shared" si="48"/>
        <v>259579</v>
      </c>
      <c r="H1568" s="3">
        <f t="shared" si="49"/>
        <v>51915.8</v>
      </c>
    </row>
    <row r="1569" spans="1:8" x14ac:dyDescent="0.25">
      <c r="A1569" t="s">
        <v>1571</v>
      </c>
      <c r="C1569" s="1">
        <v>143541</v>
      </c>
      <c r="D1569" s="1">
        <v>111314</v>
      </c>
      <c r="G1569" s="2">
        <f t="shared" si="48"/>
        <v>254855</v>
      </c>
      <c r="H1569" s="3">
        <f t="shared" si="49"/>
        <v>50971</v>
      </c>
    </row>
    <row r="1570" spans="1:8" x14ac:dyDescent="0.25">
      <c r="A1570" t="s">
        <v>1572</v>
      </c>
      <c r="C1570" s="1">
        <v>93500</v>
      </c>
      <c r="D1570" s="1">
        <v>160353</v>
      </c>
      <c r="G1570" s="2">
        <f t="shared" si="48"/>
        <v>253853</v>
      </c>
      <c r="H1570" s="3">
        <f t="shared" si="49"/>
        <v>50770.6</v>
      </c>
    </row>
    <row r="1571" spans="1:8" x14ac:dyDescent="0.25">
      <c r="A1571" t="s">
        <v>1497</v>
      </c>
      <c r="B1571" s="1">
        <v>61076</v>
      </c>
      <c r="C1571" s="1">
        <v>63788</v>
      </c>
      <c r="D1571" s="1">
        <v>64052</v>
      </c>
      <c r="E1571" s="1">
        <v>64038</v>
      </c>
      <c r="G1571" s="2">
        <f t="shared" si="48"/>
        <v>252954</v>
      </c>
      <c r="H1571" s="3">
        <f t="shared" si="49"/>
        <v>50590.8</v>
      </c>
    </row>
    <row r="1572" spans="1:8" x14ac:dyDescent="0.25">
      <c r="A1572" t="s">
        <v>1573</v>
      </c>
      <c r="C1572" s="1">
        <v>127463</v>
      </c>
      <c r="D1572" s="1">
        <v>124413</v>
      </c>
      <c r="G1572" s="2">
        <f t="shared" si="48"/>
        <v>251876</v>
      </c>
      <c r="H1572" s="3">
        <f t="shared" si="49"/>
        <v>50375.199999999997</v>
      </c>
    </row>
    <row r="1573" spans="1:8" x14ac:dyDescent="0.25">
      <c r="A1573" t="s">
        <v>1398</v>
      </c>
      <c r="B1573" s="1">
        <v>250000</v>
      </c>
      <c r="G1573" s="2">
        <f t="shared" si="48"/>
        <v>250000</v>
      </c>
      <c r="H1573" s="3">
        <f t="shared" si="49"/>
        <v>50000</v>
      </c>
    </row>
    <row r="1574" spans="1:8" x14ac:dyDescent="0.25">
      <c r="A1574" t="s">
        <v>1574</v>
      </c>
      <c r="D1574" s="1">
        <v>250000</v>
      </c>
      <c r="G1574" s="2">
        <f t="shared" si="48"/>
        <v>250000</v>
      </c>
      <c r="H1574" s="3">
        <f t="shared" si="49"/>
        <v>50000</v>
      </c>
    </row>
    <row r="1575" spans="1:8" x14ac:dyDescent="0.25">
      <c r="A1575" t="s">
        <v>1575</v>
      </c>
      <c r="D1575" s="1">
        <v>250000</v>
      </c>
      <c r="G1575" s="2">
        <f t="shared" si="48"/>
        <v>250000</v>
      </c>
      <c r="H1575" s="3">
        <f t="shared" si="49"/>
        <v>50000</v>
      </c>
    </row>
    <row r="1576" spans="1:8" x14ac:dyDescent="0.25">
      <c r="A1576" t="s">
        <v>1576</v>
      </c>
      <c r="B1576" s="1">
        <v>250000</v>
      </c>
      <c r="G1576" s="2">
        <f t="shared" si="48"/>
        <v>250000</v>
      </c>
      <c r="H1576" s="3">
        <f t="shared" si="49"/>
        <v>50000</v>
      </c>
    </row>
    <row r="1577" spans="1:8" x14ac:dyDescent="0.25">
      <c r="A1577" t="s">
        <v>1578</v>
      </c>
      <c r="B1577" s="1">
        <v>250000</v>
      </c>
      <c r="G1577" s="2">
        <f t="shared" si="48"/>
        <v>250000</v>
      </c>
      <c r="H1577" s="3">
        <f t="shared" si="49"/>
        <v>50000</v>
      </c>
    </row>
    <row r="1578" spans="1:8" x14ac:dyDescent="0.25">
      <c r="A1578" t="s">
        <v>1580</v>
      </c>
      <c r="C1578" s="1">
        <v>250000</v>
      </c>
      <c r="G1578" s="2">
        <f t="shared" si="48"/>
        <v>250000</v>
      </c>
      <c r="H1578" s="3">
        <f t="shared" si="49"/>
        <v>50000</v>
      </c>
    </row>
    <row r="1579" spans="1:8" x14ac:dyDescent="0.25">
      <c r="A1579" t="s">
        <v>1583</v>
      </c>
      <c r="D1579" s="1">
        <v>125000</v>
      </c>
      <c r="E1579" s="1">
        <v>125000</v>
      </c>
      <c r="G1579" s="2">
        <f t="shared" si="48"/>
        <v>250000</v>
      </c>
      <c r="H1579" s="3">
        <f t="shared" si="49"/>
        <v>50000</v>
      </c>
    </row>
    <row r="1580" spans="1:8" x14ac:dyDescent="0.25">
      <c r="A1580" t="s">
        <v>1585</v>
      </c>
      <c r="E1580" s="1">
        <v>250000</v>
      </c>
      <c r="G1580" s="2">
        <f t="shared" si="48"/>
        <v>250000</v>
      </c>
      <c r="H1580" s="3">
        <f t="shared" si="49"/>
        <v>50000</v>
      </c>
    </row>
    <row r="1581" spans="1:8" x14ac:dyDescent="0.25">
      <c r="A1581" t="s">
        <v>1586</v>
      </c>
      <c r="E1581" s="1">
        <v>250000</v>
      </c>
      <c r="G1581" s="2">
        <f t="shared" si="48"/>
        <v>250000</v>
      </c>
      <c r="H1581" s="3">
        <f t="shared" si="49"/>
        <v>50000</v>
      </c>
    </row>
    <row r="1582" spans="1:8" x14ac:dyDescent="0.25">
      <c r="A1582" t="s">
        <v>1460</v>
      </c>
      <c r="B1582" s="1">
        <v>124979</v>
      </c>
      <c r="C1582" s="1">
        <v>124999</v>
      </c>
      <c r="G1582" s="2">
        <f t="shared" si="48"/>
        <v>249978</v>
      </c>
      <c r="H1582" s="3">
        <f t="shared" si="49"/>
        <v>49995.6</v>
      </c>
    </row>
    <row r="1583" spans="1:8" x14ac:dyDescent="0.25">
      <c r="A1583" t="s">
        <v>1459</v>
      </c>
      <c r="B1583" s="1">
        <v>124993</v>
      </c>
      <c r="C1583" s="1">
        <v>124778</v>
      </c>
      <c r="G1583" s="2">
        <f t="shared" si="48"/>
        <v>249771</v>
      </c>
      <c r="H1583" s="3">
        <f t="shared" si="49"/>
        <v>49954.2</v>
      </c>
    </row>
    <row r="1584" spans="1:8" x14ac:dyDescent="0.25">
      <c r="A1584" t="s">
        <v>1588</v>
      </c>
      <c r="B1584" s="1">
        <v>48950</v>
      </c>
      <c r="C1584" s="1">
        <v>48950</v>
      </c>
      <c r="D1584" s="1">
        <v>49999</v>
      </c>
      <c r="E1584" s="1">
        <v>49999</v>
      </c>
      <c r="F1584" s="1">
        <v>49999</v>
      </c>
      <c r="G1584" s="2">
        <f t="shared" si="48"/>
        <v>247897</v>
      </c>
      <c r="H1584" s="3">
        <f t="shared" si="49"/>
        <v>49579.4</v>
      </c>
    </row>
    <row r="1585" spans="1:8" x14ac:dyDescent="0.25">
      <c r="A1585" t="s">
        <v>1280</v>
      </c>
      <c r="B1585" s="1">
        <v>247498</v>
      </c>
      <c r="G1585" s="2">
        <f t="shared" si="48"/>
        <v>247498</v>
      </c>
      <c r="H1585" s="3">
        <f t="shared" si="49"/>
        <v>49499.6</v>
      </c>
    </row>
    <row r="1586" spans="1:8" x14ac:dyDescent="0.25">
      <c r="A1586" t="s">
        <v>1379</v>
      </c>
      <c r="C1586" s="1">
        <v>243741</v>
      </c>
      <c r="G1586" s="2">
        <f t="shared" si="48"/>
        <v>243741</v>
      </c>
      <c r="H1586" s="3">
        <f t="shared" si="49"/>
        <v>48748.2</v>
      </c>
    </row>
    <row r="1587" spans="1:8" x14ac:dyDescent="0.25">
      <c r="A1587" t="s">
        <v>1591</v>
      </c>
      <c r="B1587" s="1">
        <v>242056</v>
      </c>
      <c r="G1587" s="2">
        <f t="shared" si="48"/>
        <v>242056</v>
      </c>
      <c r="H1587" s="3">
        <f t="shared" si="49"/>
        <v>48411.199999999997</v>
      </c>
    </row>
    <row r="1588" spans="1:8" x14ac:dyDescent="0.25">
      <c r="A1588" t="s">
        <v>1593</v>
      </c>
      <c r="B1588" s="1">
        <v>241432</v>
      </c>
      <c r="G1588" s="2">
        <f t="shared" si="48"/>
        <v>241432</v>
      </c>
      <c r="H1588" s="3">
        <f t="shared" si="49"/>
        <v>48286.400000000001</v>
      </c>
    </row>
    <row r="1589" spans="1:8" x14ac:dyDescent="0.25">
      <c r="A1589" t="s">
        <v>1595</v>
      </c>
      <c r="D1589" s="1">
        <v>130500</v>
      </c>
      <c r="E1589" s="1">
        <v>108750</v>
      </c>
      <c r="G1589" s="2">
        <f t="shared" si="48"/>
        <v>239250</v>
      </c>
      <c r="H1589" s="3">
        <f t="shared" si="49"/>
        <v>47850</v>
      </c>
    </row>
    <row r="1590" spans="1:8" x14ac:dyDescent="0.25">
      <c r="A1590" t="s">
        <v>1653</v>
      </c>
      <c r="E1590" s="1">
        <v>150000</v>
      </c>
      <c r="F1590" s="1">
        <v>86818</v>
      </c>
      <c r="G1590" s="2">
        <f t="shared" si="48"/>
        <v>236818</v>
      </c>
      <c r="H1590" s="3">
        <f t="shared" si="49"/>
        <v>47363.6</v>
      </c>
    </row>
    <row r="1591" spans="1:8" x14ac:dyDescent="0.25">
      <c r="A1591" t="s">
        <v>1596</v>
      </c>
      <c r="B1591" s="1">
        <v>117609</v>
      </c>
      <c r="C1591" s="1">
        <v>117115</v>
      </c>
      <c r="G1591" s="2">
        <f t="shared" si="48"/>
        <v>234724</v>
      </c>
      <c r="H1591" s="3">
        <f t="shared" si="49"/>
        <v>46944.800000000003</v>
      </c>
    </row>
    <row r="1592" spans="1:8" x14ac:dyDescent="0.25">
      <c r="A1592" t="s">
        <v>1419</v>
      </c>
      <c r="B1592" s="1">
        <v>230986</v>
      </c>
      <c r="G1592" s="2">
        <f t="shared" si="48"/>
        <v>230986</v>
      </c>
      <c r="H1592" s="3">
        <f t="shared" si="49"/>
        <v>46197.2</v>
      </c>
    </row>
    <row r="1593" spans="1:8" x14ac:dyDescent="0.25">
      <c r="A1593" t="s">
        <v>1378</v>
      </c>
      <c r="E1593" s="1">
        <v>228234</v>
      </c>
      <c r="G1593" s="2">
        <f t="shared" si="48"/>
        <v>228234</v>
      </c>
      <c r="H1593" s="3">
        <f t="shared" si="49"/>
        <v>45646.8</v>
      </c>
    </row>
    <row r="1594" spans="1:8" x14ac:dyDescent="0.25">
      <c r="A1594" t="s">
        <v>1417</v>
      </c>
      <c r="B1594" s="1">
        <v>226779</v>
      </c>
      <c r="G1594" s="2">
        <f t="shared" si="48"/>
        <v>226779</v>
      </c>
      <c r="H1594" s="3">
        <f t="shared" si="49"/>
        <v>45355.8</v>
      </c>
    </row>
    <row r="1595" spans="1:8" x14ac:dyDescent="0.25">
      <c r="A1595" t="s">
        <v>1602</v>
      </c>
      <c r="E1595" s="1">
        <v>112620</v>
      </c>
      <c r="F1595" s="1">
        <v>113701</v>
      </c>
      <c r="G1595" s="2">
        <f t="shared" si="48"/>
        <v>226321</v>
      </c>
      <c r="H1595" s="3">
        <f t="shared" si="49"/>
        <v>45264.2</v>
      </c>
    </row>
    <row r="1596" spans="1:8" x14ac:dyDescent="0.25">
      <c r="A1596" t="s">
        <v>1510</v>
      </c>
      <c r="B1596" s="1">
        <v>75000</v>
      </c>
      <c r="C1596" s="1">
        <v>75000</v>
      </c>
      <c r="D1596" s="1">
        <v>75000</v>
      </c>
      <c r="G1596" s="2">
        <f t="shared" si="48"/>
        <v>225000</v>
      </c>
      <c r="H1596" s="3">
        <f t="shared" si="49"/>
        <v>45000</v>
      </c>
    </row>
    <row r="1597" spans="1:8" x14ac:dyDescent="0.25">
      <c r="A1597" t="s">
        <v>1605</v>
      </c>
      <c r="B1597" s="1">
        <v>128210</v>
      </c>
      <c r="C1597" s="1">
        <v>96243</v>
      </c>
      <c r="G1597" s="2">
        <f t="shared" si="48"/>
        <v>224453</v>
      </c>
      <c r="H1597" s="3">
        <f t="shared" si="49"/>
        <v>44890.6</v>
      </c>
    </row>
    <row r="1598" spans="1:8" x14ac:dyDescent="0.25">
      <c r="A1598" t="s">
        <v>1021</v>
      </c>
      <c r="D1598" s="1">
        <v>39097</v>
      </c>
      <c r="E1598" s="1">
        <v>73964</v>
      </c>
      <c r="F1598" s="1">
        <v>107145</v>
      </c>
      <c r="G1598" s="2">
        <f t="shared" si="48"/>
        <v>220206</v>
      </c>
      <c r="H1598" s="3">
        <f t="shared" si="49"/>
        <v>44041.2</v>
      </c>
    </row>
    <row r="1599" spans="1:8" x14ac:dyDescent="0.25">
      <c r="A1599" t="s">
        <v>1536</v>
      </c>
      <c r="B1599" s="1">
        <v>72100</v>
      </c>
      <c r="C1599" s="1">
        <v>72100</v>
      </c>
      <c r="D1599" s="1">
        <v>72100</v>
      </c>
      <c r="G1599" s="2">
        <f t="shared" si="48"/>
        <v>216300</v>
      </c>
      <c r="H1599" s="3">
        <f t="shared" si="49"/>
        <v>43260</v>
      </c>
    </row>
    <row r="1600" spans="1:8" x14ac:dyDescent="0.25">
      <c r="A1600" t="s">
        <v>1609</v>
      </c>
      <c r="D1600" s="1">
        <v>159174</v>
      </c>
      <c r="E1600" s="1">
        <v>56523</v>
      </c>
      <c r="G1600" s="2">
        <f t="shared" si="48"/>
        <v>215697</v>
      </c>
      <c r="H1600" s="3">
        <f t="shared" si="49"/>
        <v>43139.4</v>
      </c>
    </row>
    <row r="1601" spans="1:8" x14ac:dyDescent="0.25">
      <c r="A1601" t="s">
        <v>1452</v>
      </c>
      <c r="B1601" s="1">
        <v>209342</v>
      </c>
      <c r="G1601" s="2">
        <f t="shared" si="48"/>
        <v>209342</v>
      </c>
      <c r="H1601" s="3">
        <f t="shared" si="49"/>
        <v>41868.400000000001</v>
      </c>
    </row>
    <row r="1602" spans="1:8" x14ac:dyDescent="0.25">
      <c r="A1602" t="s">
        <v>1439</v>
      </c>
      <c r="B1602" s="1">
        <v>209269</v>
      </c>
      <c r="G1602" s="2">
        <f t="shared" ref="G1602:G1665" si="50">SUM(B1602:F1602)</f>
        <v>209269</v>
      </c>
      <c r="H1602" s="3">
        <f t="shared" si="49"/>
        <v>41853.800000000003</v>
      </c>
    </row>
    <row r="1603" spans="1:8" x14ac:dyDescent="0.25">
      <c r="A1603" t="s">
        <v>1612</v>
      </c>
      <c r="C1603" s="1">
        <v>207377</v>
      </c>
      <c r="G1603" s="2">
        <f t="shared" si="50"/>
        <v>207377</v>
      </c>
      <c r="H1603" s="3">
        <f t="shared" ref="H1603:H1666" si="51">G1603/5</f>
        <v>41475.4</v>
      </c>
    </row>
    <row r="1604" spans="1:8" x14ac:dyDescent="0.25">
      <c r="A1604" t="s">
        <v>1678</v>
      </c>
      <c r="E1604" s="1">
        <v>103250</v>
      </c>
      <c r="F1604" s="1">
        <v>103250</v>
      </c>
      <c r="G1604" s="2">
        <f t="shared" si="50"/>
        <v>206500</v>
      </c>
      <c r="H1604" s="3">
        <f t="shared" si="51"/>
        <v>41300</v>
      </c>
    </row>
    <row r="1605" spans="1:8" x14ac:dyDescent="0.25">
      <c r="A1605" t="s">
        <v>1636</v>
      </c>
      <c r="B1605" s="1">
        <v>36633</v>
      </c>
      <c r="C1605" s="1">
        <v>36633</v>
      </c>
      <c r="D1605" s="1">
        <v>36633</v>
      </c>
      <c r="E1605" s="1">
        <v>36633</v>
      </c>
      <c r="F1605" s="1">
        <v>59601</v>
      </c>
      <c r="G1605" s="2">
        <f t="shared" si="50"/>
        <v>206133</v>
      </c>
      <c r="H1605" s="3">
        <f t="shared" si="51"/>
        <v>41226.6</v>
      </c>
    </row>
    <row r="1606" spans="1:8" x14ac:dyDescent="0.25">
      <c r="A1606" t="s">
        <v>1613</v>
      </c>
      <c r="D1606" s="1">
        <v>108030</v>
      </c>
      <c r="E1606" s="1">
        <v>97821</v>
      </c>
      <c r="G1606" s="2">
        <f t="shared" si="50"/>
        <v>205851</v>
      </c>
      <c r="H1606" s="3">
        <f t="shared" si="51"/>
        <v>41170.199999999997</v>
      </c>
    </row>
    <row r="1607" spans="1:8" x14ac:dyDescent="0.25">
      <c r="A1607" t="s">
        <v>1614</v>
      </c>
      <c r="B1607" s="1">
        <v>205250</v>
      </c>
      <c r="G1607" s="2">
        <f t="shared" si="50"/>
        <v>205250</v>
      </c>
      <c r="H1607" s="3">
        <f t="shared" si="51"/>
        <v>41050</v>
      </c>
    </row>
    <row r="1608" spans="1:8" x14ac:dyDescent="0.25">
      <c r="A1608" t="s">
        <v>1438</v>
      </c>
      <c r="B1608" s="1">
        <v>205100</v>
      </c>
      <c r="G1608" s="2">
        <f t="shared" si="50"/>
        <v>205100</v>
      </c>
      <c r="H1608" s="3">
        <f t="shared" si="51"/>
        <v>41020</v>
      </c>
    </row>
    <row r="1609" spans="1:8" x14ac:dyDescent="0.25">
      <c r="A1609" t="s">
        <v>1618</v>
      </c>
      <c r="B1609" s="1">
        <v>200268</v>
      </c>
      <c r="G1609" s="2">
        <f t="shared" si="50"/>
        <v>200268</v>
      </c>
      <c r="H1609" s="3">
        <f t="shared" si="51"/>
        <v>40053.599999999999</v>
      </c>
    </row>
    <row r="1610" spans="1:8" x14ac:dyDescent="0.25">
      <c r="A1610" t="s">
        <v>1621</v>
      </c>
      <c r="D1610" s="1">
        <v>100000</v>
      </c>
      <c r="E1610" s="1">
        <v>100000</v>
      </c>
      <c r="G1610" s="2">
        <f t="shared" si="50"/>
        <v>200000</v>
      </c>
      <c r="H1610" s="3">
        <f t="shared" si="51"/>
        <v>40000</v>
      </c>
    </row>
    <row r="1611" spans="1:8" x14ac:dyDescent="0.25">
      <c r="A1611" t="s">
        <v>1650</v>
      </c>
      <c r="C1611" s="1">
        <v>50000</v>
      </c>
      <c r="D1611" s="1">
        <v>50000</v>
      </c>
      <c r="E1611" s="1">
        <v>50000</v>
      </c>
      <c r="F1611" s="1">
        <v>50000</v>
      </c>
      <c r="G1611" s="2">
        <f t="shared" si="50"/>
        <v>200000</v>
      </c>
      <c r="H1611" s="3">
        <f t="shared" si="51"/>
        <v>40000</v>
      </c>
    </row>
    <row r="1612" spans="1:8" x14ac:dyDescent="0.25">
      <c r="A1612" t="s">
        <v>1622</v>
      </c>
      <c r="D1612" s="1">
        <v>199750</v>
      </c>
      <c r="G1612" s="2">
        <f t="shared" si="50"/>
        <v>199750</v>
      </c>
      <c r="H1612" s="3">
        <f t="shared" si="51"/>
        <v>39950</v>
      </c>
    </row>
    <row r="1613" spans="1:8" x14ac:dyDescent="0.25">
      <c r="A1613" t="s">
        <v>1329</v>
      </c>
      <c r="B1613" s="1">
        <v>197998</v>
      </c>
      <c r="G1613" s="2">
        <f t="shared" si="50"/>
        <v>197998</v>
      </c>
      <c r="H1613" s="3">
        <f t="shared" si="51"/>
        <v>39599.599999999999</v>
      </c>
    </row>
    <row r="1614" spans="1:8" x14ac:dyDescent="0.25">
      <c r="A1614" t="s">
        <v>1626</v>
      </c>
      <c r="B1614" s="1">
        <v>45810</v>
      </c>
      <c r="D1614" s="1">
        <v>50000</v>
      </c>
      <c r="E1614" s="1">
        <v>50000</v>
      </c>
      <c r="F1614" s="1">
        <v>50000</v>
      </c>
      <c r="G1614" s="2">
        <f t="shared" si="50"/>
        <v>195810</v>
      </c>
      <c r="H1614" s="3">
        <f t="shared" si="51"/>
        <v>39162</v>
      </c>
    </row>
    <row r="1615" spans="1:8" x14ac:dyDescent="0.25">
      <c r="A1615" t="s">
        <v>1623</v>
      </c>
      <c r="D1615" s="1">
        <v>195291</v>
      </c>
      <c r="G1615" s="2">
        <f t="shared" si="50"/>
        <v>195291</v>
      </c>
      <c r="H1615" s="3">
        <f t="shared" si="51"/>
        <v>39058.199999999997</v>
      </c>
    </row>
    <row r="1616" spans="1:8" x14ac:dyDescent="0.25">
      <c r="A1616" t="s">
        <v>1627</v>
      </c>
      <c r="C1616" s="1">
        <v>192907</v>
      </c>
      <c r="G1616" s="2">
        <f t="shared" si="50"/>
        <v>192907</v>
      </c>
      <c r="H1616" s="3">
        <f t="shared" si="51"/>
        <v>38581.4</v>
      </c>
    </row>
    <row r="1617" spans="1:8" x14ac:dyDescent="0.25">
      <c r="A1617" t="s">
        <v>1635</v>
      </c>
      <c r="B1617" s="1">
        <v>42810</v>
      </c>
      <c r="C1617" s="1">
        <v>49310</v>
      </c>
      <c r="E1617" s="1">
        <v>42810</v>
      </c>
      <c r="F1617" s="1">
        <v>56500</v>
      </c>
      <c r="G1617" s="2">
        <f t="shared" si="50"/>
        <v>191430</v>
      </c>
      <c r="H1617" s="3">
        <f t="shared" si="51"/>
        <v>38286</v>
      </c>
    </row>
    <row r="1618" spans="1:8" x14ac:dyDescent="0.25">
      <c r="A1618" t="s">
        <v>1634</v>
      </c>
      <c r="B1618" s="1">
        <v>15000</v>
      </c>
      <c r="C1618" s="1">
        <v>40000</v>
      </c>
      <c r="D1618" s="1">
        <v>60000</v>
      </c>
      <c r="E1618" s="1">
        <v>40000</v>
      </c>
      <c r="F1618" s="1">
        <v>36000</v>
      </c>
      <c r="G1618" s="2">
        <f t="shared" si="50"/>
        <v>191000</v>
      </c>
      <c r="H1618" s="3">
        <f t="shared" si="51"/>
        <v>38200</v>
      </c>
    </row>
    <row r="1619" spans="1:8" x14ac:dyDescent="0.25">
      <c r="A1619" t="s">
        <v>1629</v>
      </c>
      <c r="D1619" s="1">
        <v>93764</v>
      </c>
      <c r="E1619" s="1">
        <v>94689</v>
      </c>
      <c r="G1619" s="2">
        <f t="shared" si="50"/>
        <v>188453</v>
      </c>
      <c r="H1619" s="3">
        <f t="shared" si="51"/>
        <v>37690.6</v>
      </c>
    </row>
    <row r="1620" spans="1:8" x14ac:dyDescent="0.25">
      <c r="A1620" t="s">
        <v>1631</v>
      </c>
      <c r="D1620" s="1">
        <v>187300</v>
      </c>
      <c r="G1620" s="2">
        <f t="shared" si="50"/>
        <v>187300</v>
      </c>
      <c r="H1620" s="3">
        <f t="shared" si="51"/>
        <v>37460</v>
      </c>
    </row>
    <row r="1621" spans="1:8" x14ac:dyDescent="0.25">
      <c r="A1621" t="s">
        <v>1632</v>
      </c>
      <c r="B1621" s="1">
        <v>187077</v>
      </c>
      <c r="G1621" s="2">
        <f t="shared" si="50"/>
        <v>187077</v>
      </c>
      <c r="H1621" s="3">
        <f t="shared" si="51"/>
        <v>37415.4</v>
      </c>
    </row>
    <row r="1622" spans="1:8" x14ac:dyDescent="0.25">
      <c r="A1622" t="s">
        <v>1633</v>
      </c>
      <c r="D1622" s="1">
        <v>186889</v>
      </c>
      <c r="G1622" s="2">
        <f t="shared" si="50"/>
        <v>186889</v>
      </c>
      <c r="H1622" s="3">
        <f t="shared" si="51"/>
        <v>37377.800000000003</v>
      </c>
    </row>
    <row r="1623" spans="1:8" x14ac:dyDescent="0.25">
      <c r="A1623" t="s">
        <v>1693</v>
      </c>
      <c r="E1623" s="1">
        <v>93156</v>
      </c>
      <c r="F1623" s="1">
        <v>93156</v>
      </c>
      <c r="G1623" s="2">
        <f t="shared" si="50"/>
        <v>186312</v>
      </c>
      <c r="H1623" s="3">
        <f t="shared" si="51"/>
        <v>37262.400000000001</v>
      </c>
    </row>
    <row r="1624" spans="1:8" x14ac:dyDescent="0.25">
      <c r="A1624" t="s">
        <v>1463</v>
      </c>
      <c r="B1624" s="1">
        <v>185464</v>
      </c>
      <c r="G1624" s="2">
        <f t="shared" si="50"/>
        <v>185464</v>
      </c>
      <c r="H1624" s="3">
        <f t="shared" si="51"/>
        <v>37092.800000000003</v>
      </c>
    </row>
    <row r="1625" spans="1:8" x14ac:dyDescent="0.25">
      <c r="A1625" t="s">
        <v>1355</v>
      </c>
      <c r="B1625" s="1">
        <v>185185</v>
      </c>
      <c r="G1625" s="2">
        <f t="shared" si="50"/>
        <v>185185</v>
      </c>
      <c r="H1625" s="3">
        <f t="shared" si="51"/>
        <v>37037</v>
      </c>
    </row>
    <row r="1626" spans="1:8" x14ac:dyDescent="0.25">
      <c r="A1626" t="s">
        <v>1408</v>
      </c>
      <c r="B1626" s="1">
        <v>185182</v>
      </c>
      <c r="G1626" s="2">
        <f t="shared" si="50"/>
        <v>185182</v>
      </c>
      <c r="H1626" s="3">
        <f t="shared" si="51"/>
        <v>37036.400000000001</v>
      </c>
    </row>
    <row r="1627" spans="1:8" x14ac:dyDescent="0.25">
      <c r="A1627" t="s">
        <v>1671</v>
      </c>
      <c r="E1627" s="1">
        <v>115197</v>
      </c>
      <c r="F1627" s="1">
        <v>69228</v>
      </c>
      <c r="G1627" s="2">
        <f t="shared" si="50"/>
        <v>184425</v>
      </c>
      <c r="H1627" s="3">
        <f t="shared" si="51"/>
        <v>36885</v>
      </c>
    </row>
    <row r="1628" spans="1:8" x14ac:dyDescent="0.25">
      <c r="A1628" t="s">
        <v>1546</v>
      </c>
      <c r="B1628" s="1">
        <v>92001</v>
      </c>
      <c r="C1628" s="1">
        <v>92000</v>
      </c>
      <c r="G1628" s="2">
        <f t="shared" si="50"/>
        <v>184001</v>
      </c>
      <c r="H1628" s="3">
        <f t="shared" si="51"/>
        <v>36800.199999999997</v>
      </c>
    </row>
    <row r="1629" spans="1:8" x14ac:dyDescent="0.25">
      <c r="A1629" t="s">
        <v>1504</v>
      </c>
      <c r="B1629" s="1">
        <v>121500</v>
      </c>
      <c r="C1629" s="1">
        <v>59500</v>
      </c>
      <c r="G1629" s="2">
        <f t="shared" si="50"/>
        <v>181000</v>
      </c>
      <c r="H1629" s="3">
        <f t="shared" si="51"/>
        <v>36200</v>
      </c>
    </row>
    <row r="1630" spans="1:8" x14ac:dyDescent="0.25">
      <c r="A1630" t="s">
        <v>1656</v>
      </c>
      <c r="B1630" s="1">
        <v>36363</v>
      </c>
      <c r="C1630" s="1">
        <v>35563</v>
      </c>
      <c r="D1630" s="1">
        <v>39655</v>
      </c>
      <c r="E1630" s="1">
        <v>35655</v>
      </c>
      <c r="F1630" s="1">
        <v>33047</v>
      </c>
      <c r="G1630" s="2">
        <f t="shared" si="50"/>
        <v>180283</v>
      </c>
      <c r="H1630" s="3">
        <f t="shared" si="51"/>
        <v>36056.6</v>
      </c>
    </row>
    <row r="1631" spans="1:8" x14ac:dyDescent="0.25">
      <c r="A1631" t="s">
        <v>1615</v>
      </c>
      <c r="B1631" s="1">
        <v>25000</v>
      </c>
      <c r="C1631" s="1">
        <v>45000</v>
      </c>
      <c r="D1631" s="1">
        <v>45000</v>
      </c>
      <c r="E1631" s="1">
        <v>45000</v>
      </c>
      <c r="F1631" s="1">
        <v>20000</v>
      </c>
      <c r="G1631" s="2">
        <f t="shared" si="50"/>
        <v>180000</v>
      </c>
      <c r="H1631" s="3">
        <f t="shared" si="51"/>
        <v>36000</v>
      </c>
    </row>
    <row r="1632" spans="1:8" x14ac:dyDescent="0.25">
      <c r="A1632" t="s">
        <v>1624</v>
      </c>
      <c r="B1632" s="1">
        <v>36000</v>
      </c>
      <c r="C1632" s="1">
        <v>36000</v>
      </c>
      <c r="D1632" s="1">
        <v>36000</v>
      </c>
      <c r="E1632" s="1">
        <v>36000</v>
      </c>
      <c r="F1632" s="1">
        <v>36000</v>
      </c>
      <c r="G1632" s="2">
        <f t="shared" si="50"/>
        <v>180000</v>
      </c>
      <c r="H1632" s="3">
        <f t="shared" si="51"/>
        <v>36000</v>
      </c>
    </row>
    <row r="1633" spans="1:8" x14ac:dyDescent="0.25">
      <c r="A1633" t="s">
        <v>1649</v>
      </c>
      <c r="B1633" s="1">
        <v>75000</v>
      </c>
      <c r="F1633" s="1">
        <v>100000</v>
      </c>
      <c r="G1633" s="2">
        <f t="shared" si="50"/>
        <v>175000</v>
      </c>
      <c r="H1633" s="3">
        <f t="shared" si="51"/>
        <v>35000</v>
      </c>
    </row>
    <row r="1634" spans="1:8" x14ac:dyDescent="0.25">
      <c r="A1634" t="s">
        <v>1644</v>
      </c>
      <c r="C1634" s="1">
        <v>40000</v>
      </c>
      <c r="D1634" s="1">
        <v>40000</v>
      </c>
      <c r="E1634" s="1">
        <v>40000</v>
      </c>
      <c r="F1634" s="1">
        <v>50000</v>
      </c>
      <c r="G1634" s="2">
        <f t="shared" si="50"/>
        <v>170000</v>
      </c>
      <c r="H1634" s="3">
        <f t="shared" si="51"/>
        <v>34000</v>
      </c>
    </row>
    <row r="1635" spans="1:8" x14ac:dyDescent="0.25">
      <c r="A1635" t="s">
        <v>1640</v>
      </c>
      <c r="B1635" s="1">
        <v>169205</v>
      </c>
      <c r="G1635" s="2">
        <f t="shared" si="50"/>
        <v>169205</v>
      </c>
      <c r="H1635" s="3">
        <f t="shared" si="51"/>
        <v>33841</v>
      </c>
    </row>
    <row r="1636" spans="1:8" x14ac:dyDescent="0.25">
      <c r="A1636" t="s">
        <v>1641</v>
      </c>
      <c r="D1636" s="1">
        <v>169053</v>
      </c>
      <c r="G1636" s="2">
        <f t="shared" si="50"/>
        <v>169053</v>
      </c>
      <c r="H1636" s="3">
        <f t="shared" si="51"/>
        <v>33810.6</v>
      </c>
    </row>
    <row r="1637" spans="1:8" x14ac:dyDescent="0.25">
      <c r="A1637" t="s">
        <v>1643</v>
      </c>
      <c r="C1637" s="1">
        <v>166551</v>
      </c>
      <c r="G1637" s="2">
        <f t="shared" si="50"/>
        <v>166551</v>
      </c>
      <c r="H1637" s="3">
        <f t="shared" si="51"/>
        <v>33310.199999999997</v>
      </c>
    </row>
    <row r="1638" spans="1:8" x14ac:dyDescent="0.25">
      <c r="A1638" t="s">
        <v>1616</v>
      </c>
      <c r="B1638" s="1">
        <v>45000</v>
      </c>
      <c r="C1638" s="1">
        <v>40000</v>
      </c>
      <c r="D1638" s="1">
        <v>40000</v>
      </c>
      <c r="E1638" s="1">
        <v>40000</v>
      </c>
      <c r="G1638" s="2">
        <f t="shared" si="50"/>
        <v>165000</v>
      </c>
      <c r="H1638" s="3">
        <f t="shared" si="51"/>
        <v>33000</v>
      </c>
    </row>
    <row r="1639" spans="1:8" x14ac:dyDescent="0.25">
      <c r="A1639" t="s">
        <v>1477</v>
      </c>
      <c r="B1639" s="1">
        <v>163741</v>
      </c>
      <c r="G1639" s="2">
        <f t="shared" si="50"/>
        <v>163741</v>
      </c>
      <c r="H1639" s="3">
        <f t="shared" si="51"/>
        <v>32748.2</v>
      </c>
    </row>
    <row r="1640" spans="1:8" x14ac:dyDescent="0.25">
      <c r="A1640" t="s">
        <v>1645</v>
      </c>
      <c r="C1640" s="1">
        <v>160965</v>
      </c>
      <c r="G1640" s="2">
        <f t="shared" si="50"/>
        <v>160965</v>
      </c>
      <c r="H1640" s="3">
        <f t="shared" si="51"/>
        <v>32193</v>
      </c>
    </row>
    <row r="1641" spans="1:8" x14ac:dyDescent="0.25">
      <c r="A1641" t="s">
        <v>1698</v>
      </c>
      <c r="D1641" s="1">
        <v>79400</v>
      </c>
      <c r="F1641" s="1">
        <v>75000</v>
      </c>
      <c r="G1641" s="2">
        <f t="shared" si="50"/>
        <v>154400</v>
      </c>
      <c r="H1641" s="3">
        <f t="shared" si="51"/>
        <v>30880</v>
      </c>
    </row>
    <row r="1642" spans="1:8" x14ac:dyDescent="0.25">
      <c r="A1642" t="s">
        <v>1648</v>
      </c>
      <c r="B1642" s="1">
        <v>150001</v>
      </c>
      <c r="G1642" s="2">
        <f t="shared" si="50"/>
        <v>150001</v>
      </c>
      <c r="H1642" s="3">
        <f t="shared" si="51"/>
        <v>30000.2</v>
      </c>
    </row>
    <row r="1643" spans="1:8" x14ac:dyDescent="0.25">
      <c r="A1643" t="s">
        <v>1550</v>
      </c>
      <c r="B1643" s="1">
        <v>150000</v>
      </c>
      <c r="G1643" s="2">
        <f t="shared" si="50"/>
        <v>150000</v>
      </c>
      <c r="H1643" s="3">
        <f t="shared" si="51"/>
        <v>30000</v>
      </c>
    </row>
    <row r="1644" spans="1:8" x14ac:dyDescent="0.25">
      <c r="A1644" t="s">
        <v>1651</v>
      </c>
      <c r="D1644" s="1">
        <v>150000</v>
      </c>
      <c r="G1644" s="2">
        <f t="shared" si="50"/>
        <v>150000</v>
      </c>
      <c r="H1644" s="3">
        <f t="shared" si="51"/>
        <v>30000</v>
      </c>
    </row>
    <row r="1645" spans="1:8" x14ac:dyDescent="0.25">
      <c r="A1645" t="s">
        <v>1652</v>
      </c>
      <c r="E1645" s="1">
        <v>150000</v>
      </c>
      <c r="G1645" s="2">
        <f t="shared" si="50"/>
        <v>150000</v>
      </c>
      <c r="H1645" s="3">
        <f t="shared" si="51"/>
        <v>30000</v>
      </c>
    </row>
    <row r="1646" spans="1:8" x14ac:dyDescent="0.25">
      <c r="A1646" t="s">
        <v>1674</v>
      </c>
      <c r="C1646" s="1">
        <v>30000</v>
      </c>
      <c r="D1646" s="1">
        <v>30000</v>
      </c>
      <c r="E1646" s="1">
        <v>50000</v>
      </c>
      <c r="F1646" s="1">
        <v>40000</v>
      </c>
      <c r="G1646" s="2">
        <f t="shared" si="50"/>
        <v>150000</v>
      </c>
      <c r="H1646" s="3">
        <f t="shared" si="51"/>
        <v>30000</v>
      </c>
    </row>
    <row r="1647" spans="1:8" x14ac:dyDescent="0.25">
      <c r="A1647" t="s">
        <v>1696</v>
      </c>
      <c r="D1647" s="1">
        <v>30000</v>
      </c>
      <c r="E1647" s="1">
        <v>60000</v>
      </c>
      <c r="F1647" s="1">
        <v>60000</v>
      </c>
      <c r="G1647" s="2">
        <f t="shared" si="50"/>
        <v>150000</v>
      </c>
      <c r="H1647" s="3">
        <f t="shared" si="51"/>
        <v>30000</v>
      </c>
    </row>
    <row r="1648" spans="1:8" x14ac:dyDescent="0.25">
      <c r="A1648" t="s">
        <v>1654</v>
      </c>
      <c r="B1648" s="1">
        <v>149825</v>
      </c>
      <c r="G1648" s="2">
        <f t="shared" si="50"/>
        <v>149825</v>
      </c>
      <c r="H1648" s="3">
        <f t="shared" si="51"/>
        <v>29965</v>
      </c>
    </row>
    <row r="1649" spans="1:8" x14ac:dyDescent="0.25">
      <c r="A1649" t="s">
        <v>1604</v>
      </c>
      <c r="B1649" s="1">
        <v>74900</v>
      </c>
      <c r="C1649" s="1">
        <v>74900</v>
      </c>
      <c r="G1649" s="2">
        <f t="shared" si="50"/>
        <v>149800</v>
      </c>
      <c r="H1649" s="3">
        <f t="shared" si="51"/>
        <v>29960</v>
      </c>
    </row>
    <row r="1650" spans="1:8" x14ac:dyDescent="0.25">
      <c r="A1650" t="s">
        <v>1658</v>
      </c>
      <c r="B1650" s="1">
        <v>25000</v>
      </c>
      <c r="C1650" s="1">
        <v>29629</v>
      </c>
      <c r="D1650" s="1">
        <v>29629</v>
      </c>
      <c r="E1650" s="1">
        <v>29629</v>
      </c>
      <c r="F1650" s="1">
        <v>29629</v>
      </c>
      <c r="G1650" s="2">
        <f t="shared" si="50"/>
        <v>143516</v>
      </c>
      <c r="H1650" s="3">
        <f t="shared" si="51"/>
        <v>28703.200000000001</v>
      </c>
    </row>
    <row r="1651" spans="1:8" x14ac:dyDescent="0.25">
      <c r="A1651" t="s">
        <v>1455</v>
      </c>
      <c r="B1651" s="1">
        <v>143389</v>
      </c>
      <c r="G1651" s="2">
        <f t="shared" si="50"/>
        <v>143389</v>
      </c>
      <c r="H1651" s="3">
        <f t="shared" si="51"/>
        <v>28677.8</v>
      </c>
    </row>
    <row r="1652" spans="1:8" x14ac:dyDescent="0.25">
      <c r="A1652" t="s">
        <v>1611</v>
      </c>
      <c r="B1652" s="1">
        <v>70523</v>
      </c>
      <c r="C1652" s="1">
        <v>72601</v>
      </c>
      <c r="G1652" s="2">
        <f t="shared" si="50"/>
        <v>143124</v>
      </c>
      <c r="H1652" s="3">
        <f t="shared" si="51"/>
        <v>28624.799999999999</v>
      </c>
    </row>
    <row r="1653" spans="1:8" x14ac:dyDescent="0.25">
      <c r="A1653" t="s">
        <v>1661</v>
      </c>
      <c r="B1653" s="1">
        <v>134926</v>
      </c>
      <c r="G1653" s="2">
        <f t="shared" si="50"/>
        <v>134926</v>
      </c>
      <c r="H1653" s="3">
        <f t="shared" si="51"/>
        <v>26985.200000000001</v>
      </c>
    </row>
    <row r="1654" spans="1:8" x14ac:dyDescent="0.25">
      <c r="A1654" t="s">
        <v>1662</v>
      </c>
      <c r="C1654" s="1">
        <v>133076</v>
      </c>
      <c r="G1654" s="2">
        <f t="shared" si="50"/>
        <v>133076</v>
      </c>
      <c r="H1654" s="3">
        <f t="shared" si="51"/>
        <v>26615.200000000001</v>
      </c>
    </row>
    <row r="1655" spans="1:8" x14ac:dyDescent="0.25">
      <c r="A1655" t="s">
        <v>1594</v>
      </c>
      <c r="B1655" s="1">
        <v>130060</v>
      </c>
      <c r="G1655" s="2">
        <f t="shared" si="50"/>
        <v>130060</v>
      </c>
      <c r="H1655" s="3">
        <f t="shared" si="51"/>
        <v>26012</v>
      </c>
    </row>
    <row r="1656" spans="1:8" x14ac:dyDescent="0.25">
      <c r="A1656" t="s">
        <v>1592</v>
      </c>
      <c r="B1656" s="1">
        <v>115958</v>
      </c>
      <c r="C1656" s="1">
        <v>13229</v>
      </c>
      <c r="G1656" s="2">
        <f t="shared" si="50"/>
        <v>129187</v>
      </c>
      <c r="H1656" s="3">
        <f t="shared" si="51"/>
        <v>25837.4</v>
      </c>
    </row>
    <row r="1657" spans="1:8" x14ac:dyDescent="0.25">
      <c r="A1657" t="s">
        <v>1547</v>
      </c>
      <c r="B1657" s="1">
        <v>125000</v>
      </c>
      <c r="G1657" s="2">
        <f t="shared" si="50"/>
        <v>125000</v>
      </c>
      <c r="H1657" s="3">
        <f t="shared" si="51"/>
        <v>25000</v>
      </c>
    </row>
    <row r="1658" spans="1:8" x14ac:dyDescent="0.25">
      <c r="A1658" t="s">
        <v>1665</v>
      </c>
      <c r="C1658" s="1">
        <v>125000</v>
      </c>
      <c r="G1658" s="2">
        <f t="shared" si="50"/>
        <v>125000</v>
      </c>
      <c r="H1658" s="3">
        <f t="shared" si="51"/>
        <v>25000</v>
      </c>
    </row>
    <row r="1659" spans="1:8" x14ac:dyDescent="0.25">
      <c r="A1659" t="s">
        <v>1666</v>
      </c>
      <c r="D1659" s="1">
        <v>125000</v>
      </c>
      <c r="G1659" s="2">
        <f t="shared" si="50"/>
        <v>125000</v>
      </c>
      <c r="H1659" s="3">
        <f t="shared" si="51"/>
        <v>25000</v>
      </c>
    </row>
    <row r="1660" spans="1:8" x14ac:dyDescent="0.25">
      <c r="A1660" t="s">
        <v>1667</v>
      </c>
      <c r="B1660" s="1">
        <v>25000</v>
      </c>
      <c r="C1660" s="1">
        <v>25000</v>
      </c>
      <c r="D1660" s="1">
        <v>25000</v>
      </c>
      <c r="E1660" s="1">
        <v>25000</v>
      </c>
      <c r="F1660" s="1">
        <v>25000</v>
      </c>
      <c r="G1660" s="2">
        <f t="shared" si="50"/>
        <v>125000</v>
      </c>
      <c r="H1660" s="3">
        <f t="shared" si="51"/>
        <v>25000</v>
      </c>
    </row>
    <row r="1661" spans="1:8" x14ac:dyDescent="0.25">
      <c r="A1661" t="s">
        <v>1555</v>
      </c>
      <c r="B1661" s="1">
        <v>124881</v>
      </c>
      <c r="G1661" s="2">
        <f t="shared" si="50"/>
        <v>124881</v>
      </c>
      <c r="H1661" s="3">
        <f t="shared" si="51"/>
        <v>24976.2</v>
      </c>
    </row>
    <row r="1662" spans="1:8" x14ac:dyDescent="0.25">
      <c r="A1662" t="s">
        <v>1668</v>
      </c>
      <c r="C1662" s="1">
        <v>124875</v>
      </c>
      <c r="G1662" s="2">
        <f t="shared" si="50"/>
        <v>124875</v>
      </c>
      <c r="H1662" s="3">
        <f t="shared" si="51"/>
        <v>24975</v>
      </c>
    </row>
    <row r="1663" spans="1:8" x14ac:dyDescent="0.25">
      <c r="A1663" t="s">
        <v>1670</v>
      </c>
      <c r="C1663" s="1">
        <v>119092</v>
      </c>
      <c r="G1663" s="2">
        <f t="shared" si="50"/>
        <v>119092</v>
      </c>
      <c r="H1663" s="3">
        <f t="shared" si="51"/>
        <v>23818.400000000001</v>
      </c>
    </row>
    <row r="1664" spans="1:8" x14ac:dyDescent="0.25">
      <c r="A1664" t="s">
        <v>1600</v>
      </c>
      <c r="B1664" s="1">
        <v>114000</v>
      </c>
      <c r="G1664" s="2">
        <f t="shared" si="50"/>
        <v>114000</v>
      </c>
      <c r="H1664" s="3">
        <f t="shared" si="51"/>
        <v>22800</v>
      </c>
    </row>
    <row r="1665" spans="1:8" x14ac:dyDescent="0.25">
      <c r="A1665" t="s">
        <v>1673</v>
      </c>
      <c r="B1665" s="1">
        <v>18000</v>
      </c>
      <c r="D1665" s="1">
        <v>23000</v>
      </c>
      <c r="E1665" s="1">
        <v>48000</v>
      </c>
      <c r="F1665" s="1">
        <v>25000</v>
      </c>
      <c r="G1665" s="2">
        <f t="shared" si="50"/>
        <v>114000</v>
      </c>
      <c r="H1665" s="3">
        <f t="shared" si="51"/>
        <v>22800</v>
      </c>
    </row>
    <row r="1666" spans="1:8" x14ac:dyDescent="0.25">
      <c r="A1666" t="s">
        <v>1672</v>
      </c>
      <c r="B1666" s="1">
        <v>24000</v>
      </c>
      <c r="C1666" s="1">
        <v>16237</v>
      </c>
      <c r="D1666" s="1">
        <v>23750</v>
      </c>
      <c r="E1666" s="1">
        <v>23750</v>
      </c>
      <c r="F1666" s="1">
        <v>23750</v>
      </c>
      <c r="G1666" s="2">
        <f t="shared" ref="G1666:G1729" si="52">SUM(B1666:F1666)</f>
        <v>111487</v>
      </c>
      <c r="H1666" s="3">
        <f t="shared" si="51"/>
        <v>22297.4</v>
      </c>
    </row>
    <row r="1667" spans="1:8" x14ac:dyDescent="0.25">
      <c r="A1667" t="s">
        <v>1508</v>
      </c>
      <c r="B1667" s="1">
        <v>111434</v>
      </c>
      <c r="G1667" s="2">
        <f t="shared" si="52"/>
        <v>111434</v>
      </c>
      <c r="H1667" s="3">
        <f t="shared" ref="H1667:H1730" si="53">G1667/5</f>
        <v>22286.799999999999</v>
      </c>
    </row>
    <row r="1668" spans="1:8" x14ac:dyDescent="0.25">
      <c r="A1668" t="s">
        <v>1381</v>
      </c>
      <c r="F1668" s="1">
        <v>104059</v>
      </c>
      <c r="G1668" s="2">
        <f t="shared" si="52"/>
        <v>104059</v>
      </c>
      <c r="H1668" s="3">
        <f t="shared" si="53"/>
        <v>20811.8</v>
      </c>
    </row>
    <row r="1669" spans="1:8" x14ac:dyDescent="0.25">
      <c r="A1669" t="s">
        <v>1677</v>
      </c>
      <c r="C1669" s="1">
        <v>51696</v>
      </c>
      <c r="D1669" s="1">
        <v>51696</v>
      </c>
      <c r="G1669" s="2">
        <f t="shared" si="52"/>
        <v>103392</v>
      </c>
      <c r="H1669" s="3">
        <f t="shared" si="53"/>
        <v>20678.400000000001</v>
      </c>
    </row>
    <row r="1670" spans="1:8" x14ac:dyDescent="0.25">
      <c r="A1670" t="s">
        <v>1675</v>
      </c>
      <c r="C1670" s="1">
        <v>40000</v>
      </c>
      <c r="E1670" s="1">
        <v>30655</v>
      </c>
      <c r="F1670" s="1">
        <v>31155</v>
      </c>
      <c r="G1670" s="2">
        <f t="shared" si="52"/>
        <v>101810</v>
      </c>
      <c r="H1670" s="3">
        <f t="shared" si="53"/>
        <v>20362</v>
      </c>
    </row>
    <row r="1671" spans="1:8" x14ac:dyDescent="0.25">
      <c r="A1671" t="s">
        <v>1597</v>
      </c>
      <c r="B1671" s="1">
        <v>101568</v>
      </c>
      <c r="G1671" s="2">
        <f t="shared" si="52"/>
        <v>101568</v>
      </c>
      <c r="H1671" s="3">
        <f t="shared" si="53"/>
        <v>20313.599999999999</v>
      </c>
    </row>
    <row r="1672" spans="1:8" x14ac:dyDescent="0.25">
      <c r="A1672" t="s">
        <v>1679</v>
      </c>
      <c r="D1672" s="1">
        <v>101131</v>
      </c>
      <c r="G1672" s="2">
        <f t="shared" si="52"/>
        <v>101131</v>
      </c>
      <c r="H1672" s="3">
        <f t="shared" si="53"/>
        <v>20226.2</v>
      </c>
    </row>
    <row r="1673" spans="1:8" x14ac:dyDescent="0.25">
      <c r="A1673" t="s">
        <v>1490</v>
      </c>
      <c r="B1673" s="1">
        <v>100000</v>
      </c>
      <c r="G1673" s="2">
        <f t="shared" si="52"/>
        <v>100000</v>
      </c>
      <c r="H1673" s="3">
        <f t="shared" si="53"/>
        <v>20000</v>
      </c>
    </row>
    <row r="1674" spans="1:8" x14ac:dyDescent="0.25">
      <c r="A1674" t="s">
        <v>1619</v>
      </c>
      <c r="B1674" s="1">
        <v>100000</v>
      </c>
      <c r="G1674" s="2">
        <f t="shared" si="52"/>
        <v>100000</v>
      </c>
      <c r="H1674" s="3">
        <f t="shared" si="53"/>
        <v>20000</v>
      </c>
    </row>
    <row r="1675" spans="1:8" x14ac:dyDescent="0.25">
      <c r="A1675" t="s">
        <v>1680</v>
      </c>
      <c r="B1675" s="1">
        <v>25000</v>
      </c>
      <c r="C1675" s="1">
        <v>25000</v>
      </c>
      <c r="D1675" s="1">
        <v>25000</v>
      </c>
      <c r="F1675" s="1">
        <v>25000</v>
      </c>
      <c r="G1675" s="2">
        <f t="shared" si="52"/>
        <v>100000</v>
      </c>
      <c r="H1675" s="3">
        <f t="shared" si="53"/>
        <v>20000</v>
      </c>
    </row>
    <row r="1676" spans="1:8" x14ac:dyDescent="0.25">
      <c r="A1676" t="s">
        <v>1681</v>
      </c>
      <c r="E1676" s="1">
        <v>100000</v>
      </c>
      <c r="G1676" s="2">
        <f t="shared" si="52"/>
        <v>100000</v>
      </c>
      <c r="H1676" s="3">
        <f t="shared" si="53"/>
        <v>20000</v>
      </c>
    </row>
    <row r="1677" spans="1:8" x14ac:dyDescent="0.25">
      <c r="A1677" t="s">
        <v>1685</v>
      </c>
      <c r="C1677" s="1">
        <v>50000</v>
      </c>
      <c r="D1677" s="1">
        <v>50000</v>
      </c>
      <c r="G1677" s="2">
        <f t="shared" si="52"/>
        <v>100000</v>
      </c>
      <c r="H1677" s="3">
        <f t="shared" si="53"/>
        <v>20000</v>
      </c>
    </row>
    <row r="1678" spans="1:8" x14ac:dyDescent="0.25">
      <c r="A1678" t="s">
        <v>1687</v>
      </c>
      <c r="D1678" s="1">
        <v>50000</v>
      </c>
      <c r="E1678" s="1">
        <v>50000</v>
      </c>
      <c r="G1678" s="2">
        <f t="shared" si="52"/>
        <v>100000</v>
      </c>
      <c r="H1678" s="3">
        <f t="shared" si="53"/>
        <v>20000</v>
      </c>
    </row>
    <row r="1679" spans="1:8" x14ac:dyDescent="0.25">
      <c r="A1679" t="s">
        <v>1703</v>
      </c>
      <c r="C1679" s="1">
        <v>24750</v>
      </c>
      <c r="D1679" s="1">
        <v>25000</v>
      </c>
      <c r="E1679" s="1">
        <v>25000</v>
      </c>
      <c r="F1679" s="1">
        <v>25000</v>
      </c>
      <c r="G1679" s="2">
        <f t="shared" si="52"/>
        <v>99750</v>
      </c>
      <c r="H1679" s="3">
        <f t="shared" si="53"/>
        <v>19950</v>
      </c>
    </row>
    <row r="1680" spans="1:8" x14ac:dyDescent="0.25">
      <c r="A1680" t="s">
        <v>1689</v>
      </c>
      <c r="D1680" s="1">
        <v>50000</v>
      </c>
      <c r="E1680" s="1">
        <v>49516</v>
      </c>
      <c r="G1680" s="2">
        <f t="shared" si="52"/>
        <v>99516</v>
      </c>
      <c r="H1680" s="3">
        <f t="shared" si="53"/>
        <v>19903.2</v>
      </c>
    </row>
    <row r="1681" spans="1:8" x14ac:dyDescent="0.25">
      <c r="A1681" t="s">
        <v>1691</v>
      </c>
      <c r="B1681" s="1">
        <v>98684</v>
      </c>
      <c r="G1681" s="2">
        <f t="shared" si="52"/>
        <v>98684</v>
      </c>
      <c r="H1681" s="3">
        <f t="shared" si="53"/>
        <v>19736.8</v>
      </c>
    </row>
    <row r="1682" spans="1:8" x14ac:dyDescent="0.25">
      <c r="A1682" t="s">
        <v>1669</v>
      </c>
      <c r="B1682" s="1">
        <v>49000</v>
      </c>
      <c r="D1682" s="1">
        <v>13000</v>
      </c>
      <c r="E1682" s="1">
        <v>23000</v>
      </c>
      <c r="F1682" s="1">
        <v>13000</v>
      </c>
      <c r="G1682" s="2">
        <f t="shared" si="52"/>
        <v>98000</v>
      </c>
      <c r="H1682" s="3">
        <f t="shared" si="53"/>
        <v>19600</v>
      </c>
    </row>
    <row r="1683" spans="1:8" x14ac:dyDescent="0.25">
      <c r="A1683" t="s">
        <v>1716</v>
      </c>
      <c r="B1683" s="1">
        <v>10000</v>
      </c>
      <c r="C1683" s="1">
        <v>10000</v>
      </c>
      <c r="D1683" s="1">
        <v>10000</v>
      </c>
      <c r="E1683" s="1">
        <v>21750</v>
      </c>
      <c r="F1683" s="1">
        <v>45975</v>
      </c>
      <c r="G1683" s="2">
        <f t="shared" si="52"/>
        <v>97725</v>
      </c>
      <c r="H1683" s="3">
        <f t="shared" si="53"/>
        <v>19545</v>
      </c>
    </row>
    <row r="1684" spans="1:8" x14ac:dyDescent="0.25">
      <c r="A1684" t="s">
        <v>1676</v>
      </c>
      <c r="E1684" s="1">
        <v>77103</v>
      </c>
      <c r="F1684" s="1">
        <v>20600</v>
      </c>
      <c r="G1684" s="2">
        <f t="shared" si="52"/>
        <v>97703</v>
      </c>
      <c r="H1684" s="3">
        <f t="shared" si="53"/>
        <v>19540.599999999999</v>
      </c>
    </row>
    <row r="1685" spans="1:8" x14ac:dyDescent="0.25">
      <c r="A1685" t="s">
        <v>1692</v>
      </c>
      <c r="C1685" s="1">
        <v>97378</v>
      </c>
      <c r="G1685" s="2">
        <f t="shared" si="52"/>
        <v>97378</v>
      </c>
      <c r="H1685" s="3">
        <f t="shared" si="53"/>
        <v>19475.599999999999</v>
      </c>
    </row>
    <row r="1686" spans="1:8" x14ac:dyDescent="0.25">
      <c r="A1686" t="s">
        <v>1702</v>
      </c>
      <c r="B1686" s="1">
        <v>25000</v>
      </c>
      <c r="D1686" s="1">
        <v>25000</v>
      </c>
      <c r="E1686" s="1">
        <v>25000</v>
      </c>
      <c r="F1686" s="1">
        <v>20000</v>
      </c>
      <c r="G1686" s="2">
        <f t="shared" si="52"/>
        <v>95000</v>
      </c>
      <c r="H1686" s="3">
        <f t="shared" si="53"/>
        <v>19000</v>
      </c>
    </row>
    <row r="1687" spans="1:8" x14ac:dyDescent="0.25">
      <c r="A1687" t="s">
        <v>1694</v>
      </c>
      <c r="D1687" s="1">
        <v>91809</v>
      </c>
      <c r="G1687" s="2">
        <f t="shared" si="52"/>
        <v>91809</v>
      </c>
      <c r="H1687" s="3">
        <f t="shared" si="53"/>
        <v>18361.8</v>
      </c>
    </row>
    <row r="1688" spans="1:8" x14ac:dyDescent="0.25">
      <c r="A1688" t="s">
        <v>1660</v>
      </c>
      <c r="B1688" s="1">
        <v>90540</v>
      </c>
      <c r="G1688" s="2">
        <f t="shared" si="52"/>
        <v>90540</v>
      </c>
      <c r="H1688" s="3">
        <f t="shared" si="53"/>
        <v>18108</v>
      </c>
    </row>
    <row r="1689" spans="1:8" x14ac:dyDescent="0.25">
      <c r="A1689" t="s">
        <v>1642</v>
      </c>
      <c r="B1689" s="1">
        <v>82508</v>
      </c>
      <c r="C1689" s="1">
        <v>22</v>
      </c>
      <c r="G1689" s="2">
        <f t="shared" si="52"/>
        <v>82530</v>
      </c>
      <c r="H1689" s="3">
        <f t="shared" si="53"/>
        <v>16506</v>
      </c>
    </row>
    <row r="1690" spans="1:8" x14ac:dyDescent="0.25">
      <c r="A1690" t="s">
        <v>1647</v>
      </c>
      <c r="B1690" s="1">
        <v>80950</v>
      </c>
      <c r="G1690" s="2">
        <f t="shared" si="52"/>
        <v>80950</v>
      </c>
      <c r="H1690" s="3">
        <f t="shared" si="53"/>
        <v>16190</v>
      </c>
    </row>
    <row r="1691" spans="1:8" x14ac:dyDescent="0.25">
      <c r="A1691" t="s">
        <v>1646</v>
      </c>
      <c r="B1691" s="1">
        <v>79626</v>
      </c>
      <c r="G1691" s="2">
        <f t="shared" si="52"/>
        <v>79626</v>
      </c>
      <c r="H1691" s="3">
        <f t="shared" si="53"/>
        <v>15925.2</v>
      </c>
    </row>
    <row r="1692" spans="1:8" x14ac:dyDescent="0.25">
      <c r="A1692" t="s">
        <v>1700</v>
      </c>
      <c r="B1692" s="1">
        <v>77571</v>
      </c>
      <c r="G1692" s="2">
        <f t="shared" si="52"/>
        <v>77571</v>
      </c>
      <c r="H1692" s="3">
        <f t="shared" si="53"/>
        <v>15514.2</v>
      </c>
    </row>
    <row r="1693" spans="1:8" x14ac:dyDescent="0.25">
      <c r="A1693" t="s">
        <v>1688</v>
      </c>
      <c r="B1693" s="1">
        <v>24990</v>
      </c>
      <c r="C1693" s="1">
        <v>24990</v>
      </c>
      <c r="D1693" s="1">
        <v>24990</v>
      </c>
      <c r="G1693" s="2">
        <f t="shared" si="52"/>
        <v>74970</v>
      </c>
      <c r="H1693" s="3">
        <f t="shared" si="53"/>
        <v>14994</v>
      </c>
    </row>
    <row r="1694" spans="1:8" x14ac:dyDescent="0.25">
      <c r="A1694" t="s">
        <v>1659</v>
      </c>
      <c r="C1694" s="1">
        <v>72630</v>
      </c>
      <c r="G1694" s="2">
        <f t="shared" si="52"/>
        <v>72630</v>
      </c>
      <c r="H1694" s="3">
        <f t="shared" si="53"/>
        <v>14526</v>
      </c>
    </row>
    <row r="1695" spans="1:8" x14ac:dyDescent="0.25">
      <c r="A1695" t="s">
        <v>1709</v>
      </c>
      <c r="C1695" s="1">
        <v>21000</v>
      </c>
      <c r="E1695" s="1">
        <v>10000</v>
      </c>
      <c r="F1695" s="1">
        <v>40000</v>
      </c>
      <c r="G1695" s="2">
        <f t="shared" si="52"/>
        <v>71000</v>
      </c>
      <c r="H1695" s="3">
        <f t="shared" si="53"/>
        <v>14200</v>
      </c>
    </row>
    <row r="1696" spans="1:8" x14ac:dyDescent="0.25">
      <c r="A1696" t="s">
        <v>1705</v>
      </c>
      <c r="B1696" s="1">
        <v>35000</v>
      </c>
      <c r="E1696" s="1">
        <v>35000</v>
      </c>
      <c r="G1696" s="2">
        <f t="shared" si="52"/>
        <v>70000</v>
      </c>
      <c r="H1696" s="3">
        <f t="shared" si="53"/>
        <v>14000</v>
      </c>
    </row>
    <row r="1697" spans="1:8" x14ac:dyDescent="0.25">
      <c r="A1697" t="s">
        <v>1733</v>
      </c>
      <c r="B1697" s="1">
        <v>30000</v>
      </c>
      <c r="F1697" s="1">
        <v>40000</v>
      </c>
      <c r="G1697" s="2">
        <f t="shared" si="52"/>
        <v>70000</v>
      </c>
      <c r="H1697" s="3">
        <f t="shared" si="53"/>
        <v>14000</v>
      </c>
    </row>
    <row r="1698" spans="1:8" x14ac:dyDescent="0.25">
      <c r="A1698" t="s">
        <v>1699</v>
      </c>
      <c r="B1698" s="1">
        <v>28000</v>
      </c>
      <c r="C1698" s="1">
        <v>30000</v>
      </c>
      <c r="D1698" s="1">
        <v>10000</v>
      </c>
      <c r="G1698" s="2">
        <f t="shared" si="52"/>
        <v>68000</v>
      </c>
      <c r="H1698" s="3">
        <f t="shared" si="53"/>
        <v>13600</v>
      </c>
    </row>
    <row r="1699" spans="1:8" x14ac:dyDescent="0.25">
      <c r="A1699" t="s">
        <v>1713</v>
      </c>
      <c r="C1699" s="1">
        <v>20000</v>
      </c>
      <c r="E1699" s="1">
        <v>15000</v>
      </c>
      <c r="F1699" s="1">
        <v>31750</v>
      </c>
      <c r="G1699" s="2">
        <f t="shared" si="52"/>
        <v>66750</v>
      </c>
      <c r="H1699" s="3">
        <f t="shared" si="53"/>
        <v>13350</v>
      </c>
    </row>
    <row r="1700" spans="1:8" x14ac:dyDescent="0.25">
      <c r="A1700" t="s">
        <v>1704</v>
      </c>
      <c r="B1700" s="1">
        <v>20000</v>
      </c>
      <c r="D1700" s="1">
        <v>15000</v>
      </c>
      <c r="E1700" s="1">
        <v>15000</v>
      </c>
      <c r="F1700" s="1">
        <v>15000</v>
      </c>
      <c r="G1700" s="2">
        <f t="shared" si="52"/>
        <v>65000</v>
      </c>
      <c r="H1700" s="3">
        <f t="shared" si="53"/>
        <v>13000</v>
      </c>
    </row>
    <row r="1701" spans="1:8" x14ac:dyDescent="0.25">
      <c r="A1701" t="s">
        <v>1707</v>
      </c>
      <c r="C1701" s="1">
        <v>24392</v>
      </c>
      <c r="E1701" s="1">
        <v>40000</v>
      </c>
      <c r="G1701" s="2">
        <f t="shared" si="52"/>
        <v>64392</v>
      </c>
      <c r="H1701" s="3">
        <f t="shared" si="53"/>
        <v>12878.4</v>
      </c>
    </row>
    <row r="1702" spans="1:8" x14ac:dyDescent="0.25">
      <c r="A1702" t="s">
        <v>1663</v>
      </c>
      <c r="B1702" s="1">
        <v>64000</v>
      </c>
      <c r="G1702" s="2">
        <f t="shared" si="52"/>
        <v>64000</v>
      </c>
      <c r="H1702" s="3">
        <f t="shared" si="53"/>
        <v>12800</v>
      </c>
    </row>
    <row r="1703" spans="1:8" x14ac:dyDescent="0.25">
      <c r="A1703" t="s">
        <v>1695</v>
      </c>
      <c r="C1703" s="1">
        <v>30000</v>
      </c>
      <c r="E1703" s="1">
        <v>30000</v>
      </c>
      <c r="G1703" s="2">
        <f t="shared" si="52"/>
        <v>60000</v>
      </c>
      <c r="H1703" s="3">
        <f t="shared" si="53"/>
        <v>12000</v>
      </c>
    </row>
    <row r="1704" spans="1:8" x14ac:dyDescent="0.25">
      <c r="A1704" t="s">
        <v>1706</v>
      </c>
      <c r="C1704" s="1">
        <v>15000</v>
      </c>
      <c r="D1704" s="1">
        <v>15000</v>
      </c>
      <c r="E1704" s="1">
        <v>15000</v>
      </c>
      <c r="F1704" s="1">
        <v>15000</v>
      </c>
      <c r="G1704" s="2">
        <f t="shared" si="52"/>
        <v>60000</v>
      </c>
      <c r="H1704" s="3">
        <f t="shared" si="53"/>
        <v>12000</v>
      </c>
    </row>
    <row r="1705" spans="1:8" x14ac:dyDescent="0.25">
      <c r="A1705" t="s">
        <v>1710</v>
      </c>
      <c r="B1705" s="1">
        <v>20000</v>
      </c>
      <c r="E1705" s="1">
        <v>20000</v>
      </c>
      <c r="F1705" s="1">
        <v>20000</v>
      </c>
      <c r="G1705" s="2">
        <f t="shared" si="52"/>
        <v>60000</v>
      </c>
      <c r="H1705" s="3">
        <f t="shared" si="53"/>
        <v>12000</v>
      </c>
    </row>
    <row r="1706" spans="1:8" x14ac:dyDescent="0.25">
      <c r="A1706" t="s">
        <v>1711</v>
      </c>
      <c r="B1706" s="1">
        <v>15000</v>
      </c>
      <c r="D1706" s="1">
        <v>15000</v>
      </c>
      <c r="E1706" s="1">
        <v>15000</v>
      </c>
      <c r="F1706" s="1">
        <v>15000</v>
      </c>
      <c r="G1706" s="2">
        <f t="shared" si="52"/>
        <v>60000</v>
      </c>
      <c r="H1706" s="3">
        <f t="shared" si="53"/>
        <v>12000</v>
      </c>
    </row>
    <row r="1707" spans="1:8" x14ac:dyDescent="0.25">
      <c r="A1707" t="s">
        <v>1712</v>
      </c>
      <c r="B1707" s="1">
        <v>12500</v>
      </c>
      <c r="C1707" s="1">
        <v>10000</v>
      </c>
      <c r="D1707" s="1">
        <v>12500</v>
      </c>
      <c r="E1707" s="1">
        <v>12500</v>
      </c>
      <c r="F1707" s="1">
        <v>12500</v>
      </c>
      <c r="G1707" s="2">
        <f t="shared" si="52"/>
        <v>60000</v>
      </c>
      <c r="H1707" s="3">
        <f t="shared" si="53"/>
        <v>12000</v>
      </c>
    </row>
    <row r="1708" spans="1:8" x14ac:dyDescent="0.25">
      <c r="A1708" t="s">
        <v>1690</v>
      </c>
      <c r="B1708" s="1">
        <v>39510</v>
      </c>
      <c r="D1708" s="1">
        <v>20310</v>
      </c>
      <c r="E1708" s="1">
        <v>1</v>
      </c>
      <c r="F1708" s="1">
        <v>1</v>
      </c>
      <c r="G1708" s="2">
        <f t="shared" si="52"/>
        <v>59822</v>
      </c>
      <c r="H1708" s="3">
        <f t="shared" si="53"/>
        <v>11964.4</v>
      </c>
    </row>
    <row r="1709" spans="1:8" x14ac:dyDescent="0.25">
      <c r="A1709" t="s">
        <v>1714</v>
      </c>
      <c r="D1709" s="1">
        <v>57120</v>
      </c>
      <c r="G1709" s="2">
        <f t="shared" si="52"/>
        <v>57120</v>
      </c>
      <c r="H1709" s="3">
        <f t="shared" si="53"/>
        <v>11424</v>
      </c>
    </row>
    <row r="1710" spans="1:8" x14ac:dyDescent="0.25">
      <c r="A1710" t="s">
        <v>1715</v>
      </c>
      <c r="B1710" s="1">
        <v>23450</v>
      </c>
      <c r="D1710" s="1">
        <v>30000</v>
      </c>
      <c r="G1710" s="2">
        <f t="shared" si="52"/>
        <v>53450</v>
      </c>
      <c r="H1710" s="3">
        <f t="shared" si="53"/>
        <v>10690</v>
      </c>
    </row>
    <row r="1711" spans="1:8" x14ac:dyDescent="0.25">
      <c r="A1711" t="s">
        <v>1697</v>
      </c>
      <c r="C1711" s="1">
        <v>20000</v>
      </c>
      <c r="E1711" s="1">
        <v>31000</v>
      </c>
      <c r="G1711" s="2">
        <f t="shared" si="52"/>
        <v>51000</v>
      </c>
      <c r="H1711" s="3">
        <f t="shared" si="53"/>
        <v>10200</v>
      </c>
    </row>
    <row r="1712" spans="1:8" x14ac:dyDescent="0.25">
      <c r="A1712" t="s">
        <v>1682</v>
      </c>
      <c r="B1712" s="1">
        <v>50000</v>
      </c>
      <c r="G1712" s="2">
        <f t="shared" si="52"/>
        <v>50000</v>
      </c>
      <c r="H1712" s="3">
        <f t="shared" si="53"/>
        <v>10000</v>
      </c>
    </row>
    <row r="1713" spans="1:8" x14ac:dyDescent="0.25">
      <c r="A1713" t="s">
        <v>1683</v>
      </c>
      <c r="B1713" s="1">
        <v>50000</v>
      </c>
      <c r="G1713" s="2">
        <f t="shared" si="52"/>
        <v>50000</v>
      </c>
      <c r="H1713" s="3">
        <f t="shared" si="53"/>
        <v>10000</v>
      </c>
    </row>
    <row r="1714" spans="1:8" x14ac:dyDescent="0.25">
      <c r="A1714" t="s">
        <v>1684</v>
      </c>
      <c r="B1714" s="1">
        <v>50000</v>
      </c>
      <c r="G1714" s="2">
        <f t="shared" si="52"/>
        <v>50000</v>
      </c>
      <c r="H1714" s="3">
        <f t="shared" si="53"/>
        <v>10000</v>
      </c>
    </row>
    <row r="1715" spans="1:8" x14ac:dyDescent="0.25">
      <c r="A1715" t="s">
        <v>1686</v>
      </c>
      <c r="D1715" s="1">
        <v>50000</v>
      </c>
      <c r="G1715" s="2">
        <f t="shared" si="52"/>
        <v>50000</v>
      </c>
      <c r="H1715" s="3">
        <f t="shared" si="53"/>
        <v>10000</v>
      </c>
    </row>
    <row r="1716" spans="1:8" x14ac:dyDescent="0.25">
      <c r="A1716" t="s">
        <v>1717</v>
      </c>
      <c r="C1716" s="1">
        <v>50000</v>
      </c>
      <c r="G1716" s="2">
        <f t="shared" si="52"/>
        <v>50000</v>
      </c>
      <c r="H1716" s="3">
        <f t="shared" si="53"/>
        <v>10000</v>
      </c>
    </row>
    <row r="1717" spans="1:8" x14ac:dyDescent="0.25">
      <c r="A1717" t="s">
        <v>1718</v>
      </c>
      <c r="D1717" s="1">
        <v>50000</v>
      </c>
      <c r="G1717" s="2">
        <f t="shared" si="52"/>
        <v>50000</v>
      </c>
      <c r="H1717" s="3">
        <f t="shared" si="53"/>
        <v>10000</v>
      </c>
    </row>
    <row r="1718" spans="1:8" x14ac:dyDescent="0.25">
      <c r="A1718" t="s">
        <v>1719</v>
      </c>
      <c r="B1718" s="1">
        <v>50000</v>
      </c>
      <c r="G1718" s="2">
        <f t="shared" si="52"/>
        <v>50000</v>
      </c>
      <c r="H1718" s="3">
        <f t="shared" si="53"/>
        <v>10000</v>
      </c>
    </row>
    <row r="1719" spans="1:8" x14ac:dyDescent="0.25">
      <c r="A1719" t="s">
        <v>1720</v>
      </c>
      <c r="B1719" s="1">
        <v>50000</v>
      </c>
      <c r="G1719" s="2">
        <f t="shared" si="52"/>
        <v>50000</v>
      </c>
      <c r="H1719" s="3">
        <f t="shared" si="53"/>
        <v>10000</v>
      </c>
    </row>
    <row r="1720" spans="1:8" x14ac:dyDescent="0.25">
      <c r="A1720" t="s">
        <v>1721</v>
      </c>
      <c r="B1720" s="1">
        <v>10000</v>
      </c>
      <c r="C1720" s="1">
        <v>10000</v>
      </c>
      <c r="D1720" s="1">
        <v>10000</v>
      </c>
      <c r="E1720" s="1">
        <v>10000</v>
      </c>
      <c r="F1720" s="1">
        <v>10000</v>
      </c>
      <c r="G1720" s="2">
        <f t="shared" si="52"/>
        <v>50000</v>
      </c>
      <c r="H1720" s="3">
        <f t="shared" si="53"/>
        <v>10000</v>
      </c>
    </row>
    <row r="1721" spans="1:8" x14ac:dyDescent="0.25">
      <c r="A1721" t="s">
        <v>1601</v>
      </c>
      <c r="B1721" s="1">
        <v>48493</v>
      </c>
      <c r="G1721" s="2">
        <f t="shared" si="52"/>
        <v>48493</v>
      </c>
      <c r="H1721" s="3">
        <f t="shared" si="53"/>
        <v>9698.6</v>
      </c>
    </row>
    <row r="1722" spans="1:8" x14ac:dyDescent="0.25">
      <c r="A1722" t="s">
        <v>1723</v>
      </c>
      <c r="B1722" s="1">
        <v>12000</v>
      </c>
      <c r="C1722" s="1">
        <v>12000</v>
      </c>
      <c r="E1722" s="1">
        <v>12000</v>
      </c>
      <c r="F1722" s="1">
        <v>12000</v>
      </c>
      <c r="G1722" s="2">
        <f t="shared" si="52"/>
        <v>48000</v>
      </c>
      <c r="H1722" s="3">
        <f t="shared" si="53"/>
        <v>9600</v>
      </c>
    </row>
    <row r="1723" spans="1:8" x14ac:dyDescent="0.25">
      <c r="A1723" t="s">
        <v>1664</v>
      </c>
      <c r="B1723" s="1">
        <v>45401</v>
      </c>
      <c r="G1723" s="2">
        <f t="shared" si="52"/>
        <v>45401</v>
      </c>
      <c r="H1723" s="3">
        <f t="shared" si="53"/>
        <v>9080.2000000000007</v>
      </c>
    </row>
    <row r="1724" spans="1:8" x14ac:dyDescent="0.25">
      <c r="A1724" t="s">
        <v>1728</v>
      </c>
      <c r="C1724" s="1">
        <v>11500</v>
      </c>
      <c r="D1724" s="1">
        <v>13800</v>
      </c>
      <c r="E1724" s="1">
        <v>10000</v>
      </c>
      <c r="F1724" s="1">
        <v>10000</v>
      </c>
      <c r="G1724" s="2">
        <f t="shared" si="52"/>
        <v>45300</v>
      </c>
      <c r="H1724" s="3">
        <f t="shared" si="53"/>
        <v>9060</v>
      </c>
    </row>
    <row r="1725" spans="1:8" x14ac:dyDescent="0.25">
      <c r="A1725" t="s">
        <v>1746</v>
      </c>
      <c r="D1725" s="1">
        <v>8000</v>
      </c>
      <c r="E1725" s="1">
        <v>9992</v>
      </c>
      <c r="F1725" s="1">
        <v>25200</v>
      </c>
      <c r="G1725" s="2">
        <f t="shared" si="52"/>
        <v>43192</v>
      </c>
      <c r="H1725" s="3">
        <f t="shared" si="53"/>
        <v>8638.4</v>
      </c>
    </row>
    <row r="1726" spans="1:8" x14ac:dyDescent="0.25">
      <c r="A1726" t="s">
        <v>1724</v>
      </c>
      <c r="C1726" s="1">
        <v>12500</v>
      </c>
      <c r="E1726" s="1">
        <v>15000</v>
      </c>
      <c r="F1726" s="1">
        <v>15000</v>
      </c>
      <c r="G1726" s="2">
        <f t="shared" si="52"/>
        <v>42500</v>
      </c>
      <c r="H1726" s="3">
        <f t="shared" si="53"/>
        <v>8500</v>
      </c>
    </row>
    <row r="1727" spans="1:8" x14ac:dyDescent="0.25">
      <c r="A1727" t="s">
        <v>1726</v>
      </c>
      <c r="C1727" s="1">
        <v>40000</v>
      </c>
      <c r="G1727" s="2">
        <f t="shared" si="52"/>
        <v>40000</v>
      </c>
      <c r="H1727" s="3">
        <f t="shared" si="53"/>
        <v>8000</v>
      </c>
    </row>
    <row r="1728" spans="1:8" x14ac:dyDescent="0.25">
      <c r="A1728" t="s">
        <v>1727</v>
      </c>
      <c r="C1728" s="1">
        <v>36350</v>
      </c>
      <c r="G1728" s="2">
        <f t="shared" si="52"/>
        <v>36350</v>
      </c>
      <c r="H1728" s="3">
        <f t="shared" si="53"/>
        <v>7270</v>
      </c>
    </row>
    <row r="1729" spans="1:8" x14ac:dyDescent="0.25">
      <c r="A1729" t="s">
        <v>1725</v>
      </c>
      <c r="B1729" s="1">
        <v>12000</v>
      </c>
      <c r="D1729" s="1">
        <v>12000</v>
      </c>
      <c r="F1729" s="1">
        <v>12000</v>
      </c>
      <c r="G1729" s="2">
        <f t="shared" si="52"/>
        <v>36000</v>
      </c>
      <c r="H1729" s="3">
        <f t="shared" si="53"/>
        <v>7200</v>
      </c>
    </row>
    <row r="1730" spans="1:8" x14ac:dyDescent="0.25">
      <c r="A1730" t="s">
        <v>1701</v>
      </c>
      <c r="E1730" s="1">
        <v>35486</v>
      </c>
      <c r="G1730" s="2">
        <f t="shared" ref="G1730:G1769" si="54">SUM(B1730:F1730)</f>
        <v>35486</v>
      </c>
      <c r="H1730" s="3">
        <f t="shared" si="53"/>
        <v>7097.2</v>
      </c>
    </row>
    <row r="1731" spans="1:8" x14ac:dyDescent="0.25">
      <c r="A1731" t="s">
        <v>1730</v>
      </c>
      <c r="B1731" s="1">
        <v>35000</v>
      </c>
      <c r="G1731" s="2">
        <f t="shared" si="54"/>
        <v>35000</v>
      </c>
      <c r="H1731" s="3">
        <f t="shared" ref="H1731:H1769" si="55">G1731/5</f>
        <v>7000</v>
      </c>
    </row>
    <row r="1732" spans="1:8" x14ac:dyDescent="0.25">
      <c r="A1732" t="s">
        <v>1738</v>
      </c>
      <c r="C1732" s="1">
        <v>12000</v>
      </c>
      <c r="E1732" s="1">
        <v>12000</v>
      </c>
      <c r="F1732" s="1">
        <v>10000</v>
      </c>
      <c r="G1732" s="2">
        <f t="shared" si="54"/>
        <v>34000</v>
      </c>
      <c r="H1732" s="3">
        <f t="shared" si="55"/>
        <v>6800</v>
      </c>
    </row>
    <row r="1733" spans="1:8" x14ac:dyDescent="0.25">
      <c r="A1733" t="s">
        <v>1735</v>
      </c>
      <c r="B1733" s="1">
        <v>29988</v>
      </c>
      <c r="G1733" s="2">
        <f t="shared" si="54"/>
        <v>29988</v>
      </c>
      <c r="H1733" s="3">
        <f t="shared" si="55"/>
        <v>5997.6</v>
      </c>
    </row>
    <row r="1734" spans="1:8" x14ac:dyDescent="0.25">
      <c r="A1734" t="s">
        <v>1737</v>
      </c>
      <c r="C1734" s="1">
        <v>10000</v>
      </c>
      <c r="D1734" s="1">
        <v>9000</v>
      </c>
      <c r="F1734" s="1">
        <v>10000</v>
      </c>
      <c r="G1734" s="2">
        <f t="shared" si="54"/>
        <v>29000</v>
      </c>
      <c r="H1734" s="3">
        <f t="shared" si="55"/>
        <v>5800</v>
      </c>
    </row>
    <row r="1735" spans="1:8" x14ac:dyDescent="0.25">
      <c r="A1735" t="s">
        <v>1722</v>
      </c>
      <c r="B1735" s="1">
        <v>24750</v>
      </c>
      <c r="G1735" s="2">
        <f t="shared" si="54"/>
        <v>24750</v>
      </c>
      <c r="H1735" s="3">
        <f t="shared" si="55"/>
        <v>4950</v>
      </c>
    </row>
    <row r="1736" spans="1:8" x14ac:dyDescent="0.25">
      <c r="A1736" t="s">
        <v>1731</v>
      </c>
      <c r="E1736" s="1">
        <v>24000</v>
      </c>
      <c r="G1736" s="2">
        <f t="shared" si="54"/>
        <v>24000</v>
      </c>
      <c r="H1736" s="3">
        <f t="shared" si="55"/>
        <v>4800</v>
      </c>
    </row>
    <row r="1737" spans="1:8" x14ac:dyDescent="0.25">
      <c r="A1737" t="s">
        <v>1740</v>
      </c>
      <c r="C1737" s="1">
        <v>22200</v>
      </c>
      <c r="G1737" s="2">
        <f t="shared" si="54"/>
        <v>22200</v>
      </c>
      <c r="H1737" s="3">
        <f t="shared" si="55"/>
        <v>4440</v>
      </c>
    </row>
    <row r="1738" spans="1:8" x14ac:dyDescent="0.25">
      <c r="A1738" t="s">
        <v>1742</v>
      </c>
      <c r="C1738" s="1">
        <v>21200</v>
      </c>
      <c r="G1738" s="2">
        <f t="shared" si="54"/>
        <v>21200</v>
      </c>
      <c r="H1738" s="3">
        <f t="shared" si="55"/>
        <v>4240</v>
      </c>
    </row>
    <row r="1739" spans="1:8" x14ac:dyDescent="0.25">
      <c r="A1739" t="s">
        <v>1739</v>
      </c>
      <c r="C1739" s="1">
        <v>9000</v>
      </c>
      <c r="E1739" s="1">
        <v>7000</v>
      </c>
      <c r="F1739" s="1">
        <v>5000</v>
      </c>
      <c r="G1739" s="2">
        <f t="shared" si="54"/>
        <v>21000</v>
      </c>
      <c r="H1739" s="3">
        <f t="shared" si="55"/>
        <v>4200</v>
      </c>
    </row>
    <row r="1740" spans="1:8" x14ac:dyDescent="0.25">
      <c r="A1740" t="s">
        <v>1729</v>
      </c>
      <c r="B1740" s="1">
        <v>10000</v>
      </c>
      <c r="D1740" s="1">
        <v>10000</v>
      </c>
      <c r="G1740" s="2">
        <f t="shared" si="54"/>
        <v>20000</v>
      </c>
      <c r="H1740" s="3">
        <f t="shared" si="55"/>
        <v>4000</v>
      </c>
    </row>
    <row r="1741" spans="1:8" x14ac:dyDescent="0.25">
      <c r="A1741" t="s">
        <v>1743</v>
      </c>
      <c r="B1741" s="1">
        <v>20000</v>
      </c>
      <c r="G1741" s="2">
        <f t="shared" si="54"/>
        <v>20000</v>
      </c>
      <c r="H1741" s="3">
        <f t="shared" si="55"/>
        <v>4000</v>
      </c>
    </row>
    <row r="1742" spans="1:8" x14ac:dyDescent="0.25">
      <c r="A1742" t="s">
        <v>1744</v>
      </c>
      <c r="C1742" s="1">
        <v>20000</v>
      </c>
      <c r="G1742" s="2">
        <f t="shared" si="54"/>
        <v>20000</v>
      </c>
      <c r="H1742" s="3">
        <f t="shared" si="55"/>
        <v>4000</v>
      </c>
    </row>
    <row r="1743" spans="1:8" x14ac:dyDescent="0.25">
      <c r="A1743" t="s">
        <v>1745</v>
      </c>
      <c r="C1743" s="1">
        <v>19978</v>
      </c>
      <c r="G1743" s="2">
        <f t="shared" si="54"/>
        <v>19978</v>
      </c>
      <c r="H1743" s="3">
        <f t="shared" si="55"/>
        <v>3995.6</v>
      </c>
    </row>
    <row r="1744" spans="1:8" x14ac:dyDescent="0.25">
      <c r="A1744" t="s">
        <v>1494</v>
      </c>
      <c r="B1744" s="1">
        <v>6000</v>
      </c>
      <c r="C1744" s="1">
        <v>6000</v>
      </c>
      <c r="D1744" s="1">
        <v>6000</v>
      </c>
      <c r="G1744" s="2">
        <f t="shared" si="54"/>
        <v>18000</v>
      </c>
      <c r="H1744" s="3">
        <f t="shared" si="55"/>
        <v>3600</v>
      </c>
    </row>
    <row r="1745" spans="1:8" x14ac:dyDescent="0.25">
      <c r="A1745" t="s">
        <v>1747</v>
      </c>
      <c r="B1745" s="1">
        <v>7500</v>
      </c>
      <c r="E1745" s="1">
        <v>10000</v>
      </c>
      <c r="G1745" s="2">
        <f t="shared" si="54"/>
        <v>17500</v>
      </c>
      <c r="H1745" s="3">
        <f t="shared" si="55"/>
        <v>3500</v>
      </c>
    </row>
    <row r="1746" spans="1:8" x14ac:dyDescent="0.25">
      <c r="A1746" t="s">
        <v>1734</v>
      </c>
      <c r="D1746" s="1">
        <v>15000</v>
      </c>
      <c r="G1746" s="2">
        <f t="shared" si="54"/>
        <v>15000</v>
      </c>
      <c r="H1746" s="3">
        <f t="shared" si="55"/>
        <v>3000</v>
      </c>
    </row>
    <row r="1747" spans="1:8" x14ac:dyDescent="0.25">
      <c r="A1747" t="s">
        <v>1736</v>
      </c>
      <c r="B1747" s="1">
        <v>15000</v>
      </c>
      <c r="G1747" s="2">
        <f t="shared" si="54"/>
        <v>15000</v>
      </c>
      <c r="H1747" s="3">
        <f t="shared" si="55"/>
        <v>3000</v>
      </c>
    </row>
    <row r="1748" spans="1:8" x14ac:dyDescent="0.25">
      <c r="A1748" t="s">
        <v>1750</v>
      </c>
      <c r="D1748" s="1">
        <v>15000</v>
      </c>
      <c r="G1748" s="2">
        <f t="shared" si="54"/>
        <v>15000</v>
      </c>
      <c r="H1748" s="3">
        <f t="shared" si="55"/>
        <v>3000</v>
      </c>
    </row>
    <row r="1749" spans="1:8" x14ac:dyDescent="0.25">
      <c r="A1749" t="s">
        <v>1751</v>
      </c>
      <c r="B1749" s="1">
        <v>15000</v>
      </c>
      <c r="G1749" s="2">
        <f t="shared" si="54"/>
        <v>15000</v>
      </c>
      <c r="H1749" s="3">
        <f t="shared" si="55"/>
        <v>3000</v>
      </c>
    </row>
    <row r="1750" spans="1:8" x14ac:dyDescent="0.25">
      <c r="A1750" t="s">
        <v>1753</v>
      </c>
      <c r="D1750" s="1">
        <v>10002</v>
      </c>
      <c r="G1750" s="2">
        <f t="shared" si="54"/>
        <v>10002</v>
      </c>
      <c r="H1750" s="3">
        <f t="shared" si="55"/>
        <v>2000.4</v>
      </c>
    </row>
    <row r="1751" spans="1:8" x14ac:dyDescent="0.25">
      <c r="A1751" t="s">
        <v>1732</v>
      </c>
      <c r="B1751" s="1">
        <v>10000</v>
      </c>
      <c r="G1751" s="2">
        <f t="shared" si="54"/>
        <v>10000</v>
      </c>
      <c r="H1751" s="3">
        <f t="shared" si="55"/>
        <v>2000</v>
      </c>
    </row>
    <row r="1752" spans="1:8" x14ac:dyDescent="0.25">
      <c r="A1752" t="s">
        <v>1754</v>
      </c>
      <c r="D1752" s="1">
        <v>10000</v>
      </c>
      <c r="G1752" s="2">
        <f t="shared" si="54"/>
        <v>10000</v>
      </c>
      <c r="H1752" s="3">
        <f t="shared" si="55"/>
        <v>2000</v>
      </c>
    </row>
    <row r="1753" spans="1:8" x14ac:dyDescent="0.25">
      <c r="A1753" t="s">
        <v>1755</v>
      </c>
      <c r="C1753" s="1">
        <v>10000</v>
      </c>
      <c r="G1753" s="2">
        <f t="shared" si="54"/>
        <v>10000</v>
      </c>
      <c r="H1753" s="3">
        <f t="shared" si="55"/>
        <v>2000</v>
      </c>
    </row>
    <row r="1754" spans="1:8" x14ac:dyDescent="0.25">
      <c r="A1754" t="s">
        <v>1756</v>
      </c>
      <c r="C1754" s="1">
        <v>10000</v>
      </c>
      <c r="G1754" s="2">
        <f t="shared" si="54"/>
        <v>10000</v>
      </c>
      <c r="H1754" s="3">
        <f t="shared" si="55"/>
        <v>2000</v>
      </c>
    </row>
    <row r="1755" spans="1:8" x14ac:dyDescent="0.25">
      <c r="A1755" t="s">
        <v>1758</v>
      </c>
      <c r="C1755" s="1">
        <v>9680</v>
      </c>
      <c r="G1755" s="2">
        <f t="shared" si="54"/>
        <v>9680</v>
      </c>
      <c r="H1755" s="3">
        <f t="shared" si="55"/>
        <v>1936</v>
      </c>
    </row>
    <row r="1756" spans="1:8" x14ac:dyDescent="0.25">
      <c r="A1756" t="s">
        <v>1759</v>
      </c>
      <c r="C1756" s="1">
        <v>8000</v>
      </c>
      <c r="G1756" s="2">
        <f t="shared" si="54"/>
        <v>8000</v>
      </c>
      <c r="H1756" s="3">
        <f t="shared" si="55"/>
        <v>1600</v>
      </c>
    </row>
    <row r="1757" spans="1:8" x14ac:dyDescent="0.25">
      <c r="A1757" t="s">
        <v>1741</v>
      </c>
      <c r="E1757" s="1">
        <v>7000</v>
      </c>
      <c r="G1757" s="2">
        <f t="shared" si="54"/>
        <v>7000</v>
      </c>
      <c r="H1757" s="3">
        <f t="shared" si="55"/>
        <v>1400</v>
      </c>
    </row>
    <row r="1758" spans="1:8" x14ac:dyDescent="0.25">
      <c r="A1758" t="s">
        <v>1760</v>
      </c>
      <c r="C1758" s="1">
        <v>6660</v>
      </c>
      <c r="G1758" s="2">
        <f t="shared" si="54"/>
        <v>6660</v>
      </c>
      <c r="H1758" s="3">
        <f t="shared" si="55"/>
        <v>1332</v>
      </c>
    </row>
    <row r="1759" spans="1:8" x14ac:dyDescent="0.25">
      <c r="A1759" t="s">
        <v>1749</v>
      </c>
      <c r="E1759" s="1">
        <v>6500</v>
      </c>
      <c r="G1759" s="2">
        <f t="shared" si="54"/>
        <v>6500</v>
      </c>
      <c r="H1759" s="3">
        <f t="shared" si="55"/>
        <v>1300</v>
      </c>
    </row>
    <row r="1760" spans="1:8" x14ac:dyDescent="0.25">
      <c r="A1760" t="s">
        <v>1748</v>
      </c>
      <c r="B1760" s="1">
        <v>5000</v>
      </c>
      <c r="G1760" s="2">
        <f t="shared" si="54"/>
        <v>5000</v>
      </c>
      <c r="H1760" s="3">
        <f t="shared" si="55"/>
        <v>1000</v>
      </c>
    </row>
    <row r="1761" spans="1:8" x14ac:dyDescent="0.25">
      <c r="A1761" t="s">
        <v>1757</v>
      </c>
      <c r="B1761" s="1">
        <v>5000</v>
      </c>
      <c r="G1761" s="2">
        <f t="shared" si="54"/>
        <v>5000</v>
      </c>
      <c r="H1761" s="3">
        <f t="shared" si="55"/>
        <v>1000</v>
      </c>
    </row>
    <row r="1762" spans="1:8" x14ac:dyDescent="0.25">
      <c r="A1762" t="s">
        <v>1761</v>
      </c>
      <c r="C1762" s="1">
        <v>5000</v>
      </c>
      <c r="G1762" s="2">
        <f t="shared" si="54"/>
        <v>5000</v>
      </c>
      <c r="H1762" s="3">
        <f t="shared" si="55"/>
        <v>1000</v>
      </c>
    </row>
    <row r="1763" spans="1:8" x14ac:dyDescent="0.25">
      <c r="A1763" t="s">
        <v>1762</v>
      </c>
      <c r="C1763" s="1">
        <v>5000</v>
      </c>
      <c r="G1763" s="2">
        <f t="shared" si="54"/>
        <v>5000</v>
      </c>
      <c r="H1763" s="3">
        <f t="shared" si="55"/>
        <v>1000</v>
      </c>
    </row>
    <row r="1764" spans="1:8" x14ac:dyDescent="0.25">
      <c r="A1764" t="s">
        <v>1763</v>
      </c>
      <c r="C1764" s="1">
        <v>4000</v>
      </c>
      <c r="G1764" s="2">
        <f t="shared" si="54"/>
        <v>4000</v>
      </c>
      <c r="H1764" s="3">
        <f t="shared" si="55"/>
        <v>800</v>
      </c>
    </row>
    <row r="1765" spans="1:8" x14ac:dyDescent="0.25">
      <c r="A1765" t="s">
        <v>1764</v>
      </c>
      <c r="D1765" s="1">
        <v>3562</v>
      </c>
      <c r="G1765" s="2">
        <f t="shared" si="54"/>
        <v>3562</v>
      </c>
      <c r="H1765" s="3">
        <f t="shared" si="55"/>
        <v>712.4</v>
      </c>
    </row>
    <row r="1766" spans="1:8" x14ac:dyDescent="0.25">
      <c r="A1766" t="s">
        <v>1752</v>
      </c>
      <c r="B1766" s="1">
        <v>3310</v>
      </c>
      <c r="G1766" s="2">
        <f t="shared" si="54"/>
        <v>3310</v>
      </c>
      <c r="H1766" s="3">
        <f t="shared" si="55"/>
        <v>662</v>
      </c>
    </row>
    <row r="1767" spans="1:8" x14ac:dyDescent="0.25">
      <c r="A1767" t="s">
        <v>1765</v>
      </c>
      <c r="D1767" s="1">
        <v>3000</v>
      </c>
      <c r="G1767" s="2">
        <f t="shared" si="54"/>
        <v>3000</v>
      </c>
      <c r="H1767" s="3">
        <f t="shared" si="55"/>
        <v>600</v>
      </c>
    </row>
    <row r="1768" spans="1:8" x14ac:dyDescent="0.25">
      <c r="A1768" t="s">
        <v>1766</v>
      </c>
      <c r="B1768" s="1">
        <v>2000</v>
      </c>
      <c r="G1768" s="2">
        <f t="shared" si="54"/>
        <v>2000</v>
      </c>
      <c r="H1768" s="3">
        <f t="shared" si="55"/>
        <v>400</v>
      </c>
    </row>
    <row r="1769" spans="1:8" x14ac:dyDescent="0.25">
      <c r="A1769" t="s">
        <v>1767</v>
      </c>
      <c r="B1769" s="1">
        <v>1714</v>
      </c>
      <c r="G1769" s="2">
        <f t="shared" si="54"/>
        <v>1714</v>
      </c>
      <c r="H1769" s="3">
        <f t="shared" si="55"/>
        <v>342.8</v>
      </c>
    </row>
  </sheetData>
  <sheetProtection sort="0" autoFilter="0"/>
  <autoFilter ref="A1:G1769" xr:uid="{C668498C-1582-47B3-9A7F-0BE347E5BE40}"/>
  <conditionalFormatting sqref="A1">
    <cfRule type="duplicateValues" dxfId="10" priority="10"/>
    <cfRule type="duplicateValues" dxfId="9" priority="11"/>
  </conditionalFormatting>
  <conditionalFormatting sqref="A1:A1048576">
    <cfRule type="duplicateValues" dxfId="8" priority="1"/>
  </conditionalFormatting>
  <conditionalFormatting sqref="A1770:A1894">
    <cfRule type="duplicateValues" dxfId="7" priority="2"/>
    <cfRule type="duplicateValues" dxfId="6" priority="3"/>
  </conditionalFormatting>
  <conditionalFormatting sqref="A1895:A1897">
    <cfRule type="duplicateValues" dxfId="5" priority="5"/>
    <cfRule type="duplicateValues" dxfId="4" priority="6"/>
  </conditionalFormatting>
  <conditionalFormatting sqref="A1895:A1898">
    <cfRule type="duplicateValues" dxfId="3" priority="8"/>
    <cfRule type="duplicateValues" dxfId="2" priority="9"/>
  </conditionalFormatting>
  <conditionalFormatting sqref="A1895:A1048576 A1:A1769">
    <cfRule type="duplicateValues" dxfId="1" priority="4"/>
    <cfRule type="duplicateValues" dxfId="0" priority="7"/>
  </conditionalFormatting>
  <pageMargins left="0.7" right="0.7" top="0.75" bottom="0.75" header="0.3" footer="0.3"/>
  <pageSetup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0E6E7E86BAD4DB1F510DABAB3A99A" ma:contentTypeVersion="8" ma:contentTypeDescription="Create a new document." ma:contentTypeScope="" ma:versionID="e5a8e81a4f1dcac34a3f9460cbc42868">
  <xsd:schema xmlns:xsd="http://www.w3.org/2001/XMLSchema" xmlns:xs="http://www.w3.org/2001/XMLSchema" xmlns:p="http://schemas.microsoft.com/office/2006/metadata/properties" xmlns:ns2="17d6e64e-6b5b-4abd-a4b2-395e59afc1ab" xmlns:ns3="6d9237e7-b42c-4c91-bcf3-2d1f3ce0e078" targetNamespace="http://schemas.microsoft.com/office/2006/metadata/properties" ma:root="true" ma:fieldsID="3272a8249ddb7d0b9019dd242932353d" ns2:_="" ns3:_="">
    <xsd:import namespace="17d6e64e-6b5b-4abd-a4b2-395e59afc1ab"/>
    <xsd:import namespace="6d9237e7-b42c-4c91-bcf3-2d1f3ce0e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tatus" minOccurs="0"/>
                <xsd:element ref="ns2:Dat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6e64e-6b5b-4abd-a4b2-395e59afc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0" nillable="true" ma:displayName="Status" ma:format="Dropdown" ma:internalName="Status">
      <xsd:simpleType>
        <xsd:restriction base="dms:Choice">
          <xsd:enumeration value="Draft"/>
          <xsd:enumeration value="DCI Review"/>
          <xsd:enumeration value="Ready for EBM"/>
          <xsd:enumeration value="Choice 4"/>
        </xsd:restriction>
      </xsd:simpleType>
    </xsd:element>
    <xsd:element name="Date" ma:index="11" nillable="true" ma:displayName="Date" ma:format="DateOnly" ma:internalName="Date">
      <xsd:simpleType>
        <xsd:restriction base="dms:DateTim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237e7-b42c-4c91-bcf3-2d1f3ce0e07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17d6e64e-6b5b-4abd-a4b2-395e59afc1ab" xsi:nil="true"/>
    <Status xmlns="17d6e64e-6b5b-4abd-a4b2-395e59afc1ab" xsi:nil="true"/>
  </documentManagement>
</p:properties>
</file>

<file path=customXml/itemProps1.xml><?xml version="1.0" encoding="utf-8"?>
<ds:datastoreItem xmlns:ds="http://schemas.openxmlformats.org/officeDocument/2006/customXml" ds:itemID="{1B84CABD-A23B-4488-819B-BD91C921CF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d6e64e-6b5b-4abd-a4b2-395e59afc1ab"/>
    <ds:schemaRef ds:uri="6d9237e7-b42c-4c91-bcf3-2d1f3ce0e0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980844-B688-4949-B79F-45B7150125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F790F0-AF67-4B1B-A576-EBBB2C76C9C4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17d6e64e-6b5b-4abd-a4b2-395e59afc1ab"/>
    <ds:schemaRef ds:uri="http://schemas.microsoft.com/office/infopath/2007/PartnerControls"/>
    <ds:schemaRef ds:uri="6d9237e7-b42c-4c91-bcf3-2d1f3ce0e07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NIH DC Fund FY19-24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CTSA Partner List: FY25; NIH DC Funding FY20-24</dc:title>
  <dc:subject>FY25 CTSA partner list</dc:subject>
  <dc:creator>National Center for Advancing Translational Sciences, National Institutes of Health</dc:creator>
  <cp:keywords>National Center for Advancing Translational Sciences; NCATS; Clinical and Translational Science Awards; CTSA; National Institutes of Health; NIH; partner; list; science; funding</cp:keywords>
  <cp:lastModifiedBy>Sonja Hamilton</cp:lastModifiedBy>
  <dcterms:created xsi:type="dcterms:W3CDTF">2025-08-27T12:51:10Z</dcterms:created>
  <dcterms:modified xsi:type="dcterms:W3CDTF">2025-09-12T19:47:27Z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ction 508 Compliance">
    <vt:lpwstr>SCG Sept 2025</vt:lpwstr>
  </property>
  <property fmtid="{D5CDD505-2E9C-101B-9397-08002B2CF9AE}" pid="3" name="Copyright">
    <vt:lpwstr>Public domain</vt:lpwstr>
  </property>
  <property fmtid="{D5CDD505-2E9C-101B-9397-08002B2CF9AE}" pid="4" name="Language">
    <vt:lpwstr>English</vt:lpwstr>
  </property>
</Properties>
</file>